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Z-Papers\Delhi AP 1990-2020\Supplementary Information\"/>
    </mc:Choice>
  </mc:AlternateContent>
  <xr:revisionPtr revIDLastSave="0" documentId="8_{AA3698FB-0742-452A-B41A-44F98EE57A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ot" sheetId="3" r:id="rId1"/>
    <sheet name="plot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4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<sst xmlns="http://schemas.openxmlformats.org/spreadsheetml/2006/main" count="9" uniqueCount="5">
  <si>
    <t>month</t>
  </si>
  <si>
    <t>day</t>
  </si>
  <si>
    <t>yyyy</t>
  </si>
  <si>
    <t>date</t>
  </si>
  <si>
    <t>Average of 2019-2022 (excluding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</si>
</sst>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0533683289586E-2"/>
          <c:y val="5.7060367454068242E-2"/>
          <c:w val="0.90104415767473489"/>
          <c:h val="0.72963692038495187"/>
        </c:manualLayout>
      </c:layout>
      <c:lineChart>
        <c:grouping val="standard"/>
        <c:varyColors val="0"/>
        <c:ser>
          <c:idx val="0"/>
          <c:order val="0"/>
          <c:tx>
            <c:strRef>
              <c:f>plot!$G$3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plot!$G$4:$G$125</c:f>
              <c:numCache>
                <c:formatCode>0.00</c:formatCode>
                <c:ptCount val="122"/>
                <c:pt idx="0">
                  <c:v>7.4764130131238788</c:v>
                </c:pt>
                <c:pt idx="1">
                  <c:v>7.5799005925447798</c:v>
                </c:pt>
                <c:pt idx="2">
                  <c:v>7.6432145059014163</c:v>
                </c:pt>
                <c:pt idx="3">
                  <c:v>7.6564983673325475</c:v>
                </c:pt>
                <c:pt idx="4">
                  <c:v>7.6311585774149275</c:v>
                </c:pt>
                <c:pt idx="5">
                  <c:v>7.6073092017277375</c:v>
                </c:pt>
                <c:pt idx="6">
                  <c:v>7.4971569059925223</c:v>
                </c:pt>
                <c:pt idx="7">
                  <c:v>7.4016157179775108</c:v>
                </c:pt>
                <c:pt idx="8">
                  <c:v>7.3757323481588308</c:v>
                </c:pt>
                <c:pt idx="9">
                  <c:v>7.3385146043337768</c:v>
                </c:pt>
                <c:pt idx="10">
                  <c:v>7.2860071575872816</c:v>
                </c:pt>
                <c:pt idx="11">
                  <c:v>7.2215710451531967</c:v>
                </c:pt>
                <c:pt idx="12">
                  <c:v>7.1957585840678631</c:v>
                </c:pt>
                <c:pt idx="13">
                  <c:v>7.1684557087521013</c:v>
                </c:pt>
                <c:pt idx="14">
                  <c:v>7.1817151894903013</c:v>
                </c:pt>
                <c:pt idx="15">
                  <c:v>7.1682214164360483</c:v>
                </c:pt>
                <c:pt idx="16">
                  <c:v>7.1792196480992301</c:v>
                </c:pt>
                <c:pt idx="17">
                  <c:v>7.1636700592373019</c:v>
                </c:pt>
                <c:pt idx="18">
                  <c:v>7.22000136292821</c:v>
                </c:pt>
                <c:pt idx="19">
                  <c:v>7.3083699775370699</c:v>
                </c:pt>
                <c:pt idx="20">
                  <c:v>7.3386514665953939</c:v>
                </c:pt>
                <c:pt idx="21">
                  <c:v>7.4080493305184332</c:v>
                </c:pt>
                <c:pt idx="22">
                  <c:v>7.4386321316149422</c:v>
                </c:pt>
                <c:pt idx="23">
                  <c:v>7.4703901957191361</c:v>
                </c:pt>
                <c:pt idx="24">
                  <c:v>7.5440037157933624</c:v>
                </c:pt>
                <c:pt idx="25">
                  <c:v>7.6789880364716661</c:v>
                </c:pt>
                <c:pt idx="26">
                  <c:v>7.6661183670717028</c:v>
                </c:pt>
                <c:pt idx="27">
                  <c:v>7.6324672460048157</c:v>
                </c:pt>
                <c:pt idx="28">
                  <c:v>7.6502209085929369</c:v>
                </c:pt>
                <c:pt idx="29">
                  <c:v>7.6588552775499377</c:v>
                </c:pt>
                <c:pt idx="30">
                  <c:v>7.6803144011254112</c:v>
                </c:pt>
                <c:pt idx="31">
                  <c:v>7.7461359159789938</c:v>
                </c:pt>
                <c:pt idx="32">
                  <c:v>7.7280485098839184</c:v>
                </c:pt>
                <c:pt idx="33">
                  <c:v>7.6677843509240962</c:v>
                </c:pt>
                <c:pt idx="34">
                  <c:v>7.6838193385723015</c:v>
                </c:pt>
                <c:pt idx="35">
                  <c:v>7.6856764344331481</c:v>
                </c:pt>
                <c:pt idx="36">
                  <c:v>7.6830876276691775</c:v>
                </c:pt>
                <c:pt idx="37">
                  <c:v>7.6756544381394445</c:v>
                </c:pt>
                <c:pt idx="38">
                  <c:v>7.6564277130398954</c:v>
                </c:pt>
                <c:pt idx="39">
                  <c:v>7.6003933199955895</c:v>
                </c:pt>
                <c:pt idx="40">
                  <c:v>7.5695533794662291</c:v>
                </c:pt>
                <c:pt idx="41">
                  <c:v>7.5384200357392865</c:v>
                </c:pt>
                <c:pt idx="42">
                  <c:v>7.4989007416984208</c:v>
                </c:pt>
                <c:pt idx="43">
                  <c:v>7.4902980993722519</c:v>
                </c:pt>
                <c:pt idx="44">
                  <c:v>7.487137329662807</c:v>
                </c:pt>
                <c:pt idx="45">
                  <c:v>7.5034116603310519</c:v>
                </c:pt>
                <c:pt idx="46">
                  <c:v>7.5112158108614935</c:v>
                </c:pt>
                <c:pt idx="47">
                  <c:v>7.6047265756244364</c:v>
                </c:pt>
                <c:pt idx="48">
                  <c:v>7.6356502416321099</c:v>
                </c:pt>
                <c:pt idx="49">
                  <c:v>7.6925790749215599</c:v>
                </c:pt>
                <c:pt idx="50">
                  <c:v>7.7218954276721652</c:v>
                </c:pt>
                <c:pt idx="51">
                  <c:v>7.7199947437729257</c:v>
                </c:pt>
                <c:pt idx="52">
                  <c:v>7.6996564601473949</c:v>
                </c:pt>
                <c:pt idx="53">
                  <c:v>7.6257725109675611</c:v>
                </c:pt>
                <c:pt idx="54">
                  <c:v>7.5480475695357043</c:v>
                </c:pt>
                <c:pt idx="55">
                  <c:v>7.4147559340396052</c:v>
                </c:pt>
                <c:pt idx="56">
                  <c:v>7.3358186934719187</c:v>
                </c:pt>
                <c:pt idx="57">
                  <c:v>7.2565708577384163</c:v>
                </c:pt>
                <c:pt idx="58">
                  <c:v>7.2298064752990641</c:v>
                </c:pt>
                <c:pt idx="59">
                  <c:v>7.2158153398774534</c:v>
                </c:pt>
                <c:pt idx="60">
                  <c:v>7.2245508615590035</c:v>
                </c:pt>
                <c:pt idx="61">
                  <c:v>7.2395268699828677</c:v>
                </c:pt>
                <c:pt idx="62">
                  <c:v>7.2585402165029853</c:v>
                </c:pt>
                <c:pt idx="63">
                  <c:v>7.2605244690440003</c:v>
                </c:pt>
                <c:pt idx="64">
                  <c:v>7.2593733211806191</c:v>
                </c:pt>
                <c:pt idx="65">
                  <c:v>7.2667371921141619</c:v>
                </c:pt>
                <c:pt idx="66">
                  <c:v>7.2695134578371405</c:v>
                </c:pt>
                <c:pt idx="67">
                  <c:v>7.254380037253128</c:v>
                </c:pt>
                <c:pt idx="68">
                  <c:v>7.242848507768187</c:v>
                </c:pt>
                <c:pt idx="69">
                  <c:v>7.2348101916572682</c:v>
                </c:pt>
                <c:pt idx="70">
                  <c:v>7.2641643127209212</c:v>
                </c:pt>
                <c:pt idx="71">
                  <c:v>7.3452748790784881</c:v>
                </c:pt>
                <c:pt idx="72">
                  <c:v>7.44035016545463</c:v>
                </c:pt>
                <c:pt idx="73">
                  <c:v>7.5125282976929384</c:v>
                </c:pt>
                <c:pt idx="74">
                  <c:v>7.5888247843138696</c:v>
                </c:pt>
                <c:pt idx="75">
                  <c:v>7.6542237505985735</c:v>
                </c:pt>
                <c:pt idx="76">
                  <c:v>7.7194920631328543</c:v>
                </c:pt>
                <c:pt idx="77">
                  <c:v>7.801238604085996</c:v>
                </c:pt>
                <c:pt idx="78">
                  <c:v>7.8304247568769529</c:v>
                </c:pt>
                <c:pt idx="79">
                  <c:v>7.8320721836454013</c:v>
                </c:pt>
                <c:pt idx="80">
                  <c:v>7.7739250392129868</c:v>
                </c:pt>
                <c:pt idx="81">
                  <c:v>7.7279925434964802</c:v>
                </c:pt>
                <c:pt idx="82">
                  <c:v>7.6799300858453918</c:v>
                </c:pt>
                <c:pt idx="83">
                  <c:v>7.6431862757972802</c:v>
                </c:pt>
                <c:pt idx="84">
                  <c:v>7.6146080553570723</c:v>
                </c:pt>
                <c:pt idx="85">
                  <c:v>7.5825826436495198</c:v>
                </c:pt>
                <c:pt idx="86">
                  <c:v>7.5765200389552483</c:v>
                </c:pt>
                <c:pt idx="87">
                  <c:v>7.5524597032460949</c:v>
                </c:pt>
                <c:pt idx="88">
                  <c:v>7.5806824923776608</c:v>
                </c:pt>
                <c:pt idx="89">
                  <c:v>7.6073353047705163</c:v>
                </c:pt>
                <c:pt idx="90">
                  <c:v>7.621241988218121</c:v>
                </c:pt>
                <c:pt idx="91">
                  <c:v>7.6429008215166832</c:v>
                </c:pt>
                <c:pt idx="92">
                  <c:v>7.6401331483304231</c:v>
                </c:pt>
                <c:pt idx="93">
                  <c:v>7.6443231552807642</c:v>
                </c:pt>
                <c:pt idx="94">
                  <c:v>7.6157020098061947</c:v>
                </c:pt>
                <c:pt idx="95">
                  <c:v>7.595981462888715</c:v>
                </c:pt>
                <c:pt idx="96">
                  <c:v>7.5787975671047549</c:v>
                </c:pt>
                <c:pt idx="97">
                  <c:v>7.5690481901926097</c:v>
                </c:pt>
                <c:pt idx="98">
                  <c:v>7.6030897575254386</c:v>
                </c:pt>
                <c:pt idx="99">
                  <c:v>7.6637356503331828</c:v>
                </c:pt>
                <c:pt idx="100">
                  <c:v>7.7216099408909402</c:v>
                </c:pt>
                <c:pt idx="101">
                  <c:v>7.7346922630686148</c:v>
                </c:pt>
                <c:pt idx="102">
                  <c:v>7.7653947416219706</c:v>
                </c:pt>
                <c:pt idx="103">
                  <c:v>7.8080546231694523</c:v>
                </c:pt>
                <c:pt idx="104">
                  <c:v>7.8274658453644079</c:v>
                </c:pt>
                <c:pt idx="105">
                  <c:v>7.840343279321508</c:v>
                </c:pt>
                <c:pt idx="106">
                  <c:v>7.8051671926376276</c:v>
                </c:pt>
                <c:pt idx="107">
                  <c:v>7.7566211143791381</c:v>
                </c:pt>
                <c:pt idx="108">
                  <c:v>7.7346428937407969</c:v>
                </c:pt>
                <c:pt idx="109">
                  <c:v>7.7304209640952166</c:v>
                </c:pt>
                <c:pt idx="110">
                  <c:v>7.7327737699083654</c:v>
                </c:pt>
                <c:pt idx="111">
                  <c:v>7.7277826378527603</c:v>
                </c:pt>
                <c:pt idx="112">
                  <c:v>7.7328339464135771</c:v>
                </c:pt>
                <c:pt idx="113">
                  <c:v>7.7298294924411772</c:v>
                </c:pt>
                <c:pt idx="114">
                  <c:v>7.7362363440109378</c:v>
                </c:pt>
                <c:pt idx="115">
                  <c:v>7.7466369926295142</c:v>
                </c:pt>
                <c:pt idx="116">
                  <c:v>7.7381010898871434</c:v>
                </c:pt>
                <c:pt idx="117">
                  <c:v>7.7590025163882332</c:v>
                </c:pt>
                <c:pt idx="118">
                  <c:v>7.7559334948720053</c:v>
                </c:pt>
                <c:pt idx="119">
                  <c:v>7.7526711808770532</c:v>
                </c:pt>
                <c:pt idx="120">
                  <c:v>7.7500193271108051</c:v>
                </c:pt>
                <c:pt idx="121">
                  <c:v>7.7659842132114214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5-431D-9BA7-62EF99806B9F}"/>
            </c:ext>
          </c:extLst>
        </c:ser>
        <c:ser>
          <c:idx val="1"/>
          <c:order val="1"/>
          <c:tx>
            <c:strRef>
              <c:f>plot!$H$3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plot!$H$4:$H$125</c:f>
              <c:numCache>
                <c:formatCode>0.00</c:formatCode>
                <c:ptCount val="122"/>
                <c:pt idx="0">
                  <c:v>8.1455511772008062</c:v>
                </c:pt>
                <c:pt idx="1">
                  <c:v>7.9967850710522796</c:v>
                </c:pt>
                <c:pt idx="2">
                  <c:v>7.8572420316900073</c:v>
                </c:pt>
                <c:pt idx="3">
                  <c:v>7.7000510995760223</c:v>
                </c:pt>
                <c:pt idx="4">
                  <c:v>7.6275072339703147</c:v>
                </c:pt>
                <c:pt idx="5">
                  <c:v>7.6082543534414118</c:v>
                </c:pt>
                <c:pt idx="6">
                  <c:v>7.6594770846073823</c:v>
                </c:pt>
                <c:pt idx="7">
                  <c:v>7.7151718641870781</c:v>
                </c:pt>
                <c:pt idx="8">
                  <c:v>7.6897538623401367</c:v>
                </c:pt>
                <c:pt idx="9">
                  <c:v>7.717183197220022</c:v>
                </c:pt>
                <c:pt idx="10">
                  <c:v>7.7861892929812937</c:v>
                </c:pt>
                <c:pt idx="11">
                  <c:v>7.871912982676224</c:v>
                </c:pt>
                <c:pt idx="12">
                  <c:v>8.0761201081728533</c:v>
                </c:pt>
                <c:pt idx="13">
                  <c:v>8.3704166307171874</c:v>
                </c:pt>
                <c:pt idx="14">
                  <c:v>8.4435865725518369</c:v>
                </c:pt>
                <c:pt idx="15">
                  <c:v>8.4917782343930615</c:v>
                </c:pt>
                <c:pt idx="16">
                  <c:v>8.5586996476081456</c:v>
                </c:pt>
                <c:pt idx="17">
                  <c:v>8.6373772313978865</c:v>
                </c:pt>
                <c:pt idx="18">
                  <c:v>8.7824789635529612</c:v>
                </c:pt>
                <c:pt idx="19">
                  <c:v>8.9004174782502581</c:v>
                </c:pt>
                <c:pt idx="20">
                  <c:v>8.8095992466914748</c:v>
                </c:pt>
                <c:pt idx="21">
                  <c:v>8.6242354029472423</c:v>
                </c:pt>
                <c:pt idx="22">
                  <c:v>8.5941963712356433</c:v>
                </c:pt>
                <c:pt idx="23">
                  <c:v>8.5677091296040206</c:v>
                </c:pt>
                <c:pt idx="24">
                  <c:v>8.466197116872733</c:v>
                </c:pt>
                <c:pt idx="25">
                  <c:v>8.3468633411919555</c:v>
                </c:pt>
                <c:pt idx="26">
                  <c:v>8.1902927686041078</c:v>
                </c:pt>
                <c:pt idx="27">
                  <c:v>8.0510091306804998</c:v>
                </c:pt>
                <c:pt idx="28">
                  <c:v>8.0344401523704416</c:v>
                </c:pt>
                <c:pt idx="29">
                  <c:v>7.999871306694228</c:v>
                </c:pt>
                <c:pt idx="30">
                  <c:v>7.9651166884673721</c:v>
                </c:pt>
                <c:pt idx="31">
                  <c:v>7.9438926846987643</c:v>
                </c:pt>
                <c:pt idx="32">
                  <c:v>7.98768102633088</c:v>
                </c:pt>
                <c:pt idx="33">
                  <c:v>8.0347741269426969</c:v>
                </c:pt>
                <c:pt idx="34">
                  <c:v>8.0574825811286548</c:v>
                </c:pt>
                <c:pt idx="35">
                  <c:v>8.0845369950891275</c:v>
                </c:pt>
                <c:pt idx="36">
                  <c:v>8.0832626136296533</c:v>
                </c:pt>
                <c:pt idx="37">
                  <c:v>8.1081089067771686</c:v>
                </c:pt>
                <c:pt idx="38">
                  <c:v>8.159696365045578</c:v>
                </c:pt>
                <c:pt idx="39">
                  <c:v>8.1729548022677321</c:v>
                </c:pt>
                <c:pt idx="40">
                  <c:v>8.20612012981411</c:v>
                </c:pt>
                <c:pt idx="41">
                  <c:v>8.2368059035001266</c:v>
                </c:pt>
                <c:pt idx="42">
                  <c:v>8.256877900445966</c:v>
                </c:pt>
                <c:pt idx="43">
                  <c:v>8.2379616160192377</c:v>
                </c:pt>
                <c:pt idx="44">
                  <c:v>8.2160020939753267</c:v>
                </c:pt>
                <c:pt idx="45">
                  <c:v>8.1888099677453905</c:v>
                </c:pt>
                <c:pt idx="46">
                  <c:v>8.0901315997505439</c:v>
                </c:pt>
                <c:pt idx="47">
                  <c:v>8.0446078697642971</c:v>
                </c:pt>
                <c:pt idx="48">
                  <c:v>7.9924367403957879</c:v>
                </c:pt>
                <c:pt idx="49">
                  <c:v>7.9867398689008677</c:v>
                </c:pt>
                <c:pt idx="50">
                  <c:v>8.0379203482304131</c:v>
                </c:pt>
                <c:pt idx="51">
                  <c:v>8.0574502642527062</c:v>
                </c:pt>
                <c:pt idx="52">
                  <c:v>8.052676685357147</c:v>
                </c:pt>
                <c:pt idx="53">
                  <c:v>8.0494711185445205</c:v>
                </c:pt>
                <c:pt idx="54">
                  <c:v>8.0964733759647203</c:v>
                </c:pt>
                <c:pt idx="55">
                  <c:v>8.1404970120622941</c:v>
                </c:pt>
                <c:pt idx="56">
                  <c:v>8.1633544943281695</c:v>
                </c:pt>
                <c:pt idx="57">
                  <c:v>8.1193838490873667</c:v>
                </c:pt>
                <c:pt idx="58">
                  <c:v>8.0447812549848354</c:v>
                </c:pt>
                <c:pt idx="59">
                  <c:v>8.0139988720340103</c:v>
                </c:pt>
                <c:pt idx="60">
                  <c:v>8.0281028601729876</c:v>
                </c:pt>
                <c:pt idx="61">
                  <c:v>8.0295967524911624</c:v>
                </c:pt>
                <c:pt idx="62">
                  <c:v>7.993702234340244</c:v>
                </c:pt>
                <c:pt idx="63">
                  <c:v>7.992201355904097</c:v>
                </c:pt>
                <c:pt idx="64">
                  <c:v>7.9748059288840976</c:v>
                </c:pt>
                <c:pt idx="65">
                  <c:v>8.0261431871708844</c:v>
                </c:pt>
                <c:pt idx="66">
                  <c:v>8.0392328170575436</c:v>
                </c:pt>
                <c:pt idx="67">
                  <c:v>8.0517519936249453</c:v>
                </c:pt>
                <c:pt idx="68">
                  <c:v>8.0469861409960135</c:v>
                </c:pt>
                <c:pt idx="69">
                  <c:v>8.0634095277349687</c:v>
                </c:pt>
                <c:pt idx="70">
                  <c:v>8.1072705068870299</c:v>
                </c:pt>
                <c:pt idx="71">
                  <c:v>8.1068994842183688</c:v>
                </c:pt>
                <c:pt idx="72">
                  <c:v>8.0977660798772817</c:v>
                </c:pt>
                <c:pt idx="73">
                  <c:v>8.0266927008461071</c:v>
                </c:pt>
                <c:pt idx="74">
                  <c:v>7.9877821573410692</c:v>
                </c:pt>
                <c:pt idx="75">
                  <c:v>7.9869828116376471</c:v>
                </c:pt>
                <c:pt idx="76">
                  <c:v>7.9707133619113231</c:v>
                </c:pt>
                <c:pt idx="77">
                  <c:v>7.9431446662149146</c:v>
                </c:pt>
                <c:pt idx="78">
                  <c:v>7.9312168630778119</c:v>
                </c:pt>
                <c:pt idx="79">
                  <c:v>7.9193308742989705</c:v>
                </c:pt>
                <c:pt idx="80">
                  <c:v>7.8873645065829869</c:v>
                </c:pt>
                <c:pt idx="81">
                  <c:v>7.8300817254032609</c:v>
                </c:pt>
                <c:pt idx="82">
                  <c:v>7.7695009889786988</c:v>
                </c:pt>
                <c:pt idx="83">
                  <c:v>7.6824807226293839</c:v>
                </c:pt>
                <c:pt idx="84">
                  <c:v>7.6344385924570997</c:v>
                </c:pt>
                <c:pt idx="85">
                  <c:v>7.5853236457231397</c:v>
                </c:pt>
                <c:pt idx="86">
                  <c:v>7.5268235620911845</c:v>
                </c:pt>
                <c:pt idx="87">
                  <c:v>7.4665255174693597</c:v>
                </c:pt>
                <c:pt idx="88">
                  <c:v>7.4334899599129098</c:v>
                </c:pt>
                <c:pt idx="89">
                  <c:v>7.4461884555973041</c:v>
                </c:pt>
                <c:pt idx="90">
                  <c:v>7.491595986653782</c:v>
                </c:pt>
                <c:pt idx="91">
                  <c:v>7.552088724954606</c:v>
                </c:pt>
                <c:pt idx="92">
                  <c:v>7.5843104162926203</c:v>
                </c:pt>
                <c:pt idx="93">
                  <c:v>7.6178840211737855</c:v>
                </c:pt>
                <c:pt idx="94">
                  <c:v>7.6220403033225184</c:v>
                </c:pt>
                <c:pt idx="95">
                  <c:v>7.6293679256105618</c:v>
                </c:pt>
                <c:pt idx="96">
                  <c:v>7.6521573091205903</c:v>
                </c:pt>
                <c:pt idx="97">
                  <c:v>7.668271208081471</c:v>
                </c:pt>
                <c:pt idx="98">
                  <c:v>7.648229116084778</c:v>
                </c:pt>
                <c:pt idx="99">
                  <c:v>7.6205697119085078</c:v>
                </c:pt>
                <c:pt idx="100">
                  <c:v>7.5899546344394224</c:v>
                </c:pt>
                <c:pt idx="101">
                  <c:v>7.5628396488916643</c:v>
                </c:pt>
                <c:pt idx="102">
                  <c:v>7.5651385759333012</c:v>
                </c:pt>
                <c:pt idx="103">
                  <c:v>7.561340282551555</c:v>
                </c:pt>
                <c:pt idx="104">
                  <c:v>7.5476226009742184</c:v>
                </c:pt>
                <c:pt idx="105">
                  <c:v>7.5290090681845303</c:v>
                </c:pt>
                <c:pt idx="106">
                  <c:v>7.5406505359172709</c:v>
                </c:pt>
                <c:pt idx="107">
                  <c:v>7.5357265739743449</c:v>
                </c:pt>
                <c:pt idx="108">
                  <c:v>7.542833425560679</c:v>
                </c:pt>
                <c:pt idx="109">
                  <c:v>7.5501467432859322</c:v>
                </c:pt>
                <c:pt idx="110">
                  <c:v>7.5447381482626508</c:v>
                </c:pt>
                <c:pt idx="111">
                  <c:v>7.5492387683523985</c:v>
                </c:pt>
                <c:pt idx="112">
                  <c:v>7.5674069123496199</c:v>
                </c:pt>
                <c:pt idx="113">
                  <c:v>7.5841051853999506</c:v>
                </c:pt>
                <c:pt idx="114">
                  <c:v>7.5769465207537516</c:v>
                </c:pt>
                <c:pt idx="115">
                  <c:v>7.5685470241486481</c:v>
                </c:pt>
                <c:pt idx="116">
                  <c:v>7.5572627091398692</c:v>
                </c:pt>
                <c:pt idx="117">
                  <c:v>7.5321841431101619</c:v>
                </c:pt>
                <c:pt idx="118">
                  <c:v>7.5503461857915353</c:v>
                </c:pt>
                <c:pt idx="119">
                  <c:v>7.5673431654999472</c:v>
                </c:pt>
                <c:pt idx="120">
                  <c:v>7.5587842979324904</c:v>
                </c:pt>
                <c:pt idx="121">
                  <c:v>7.546574801596214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5-431D-9BA7-62EF99806B9F}"/>
            </c:ext>
          </c:extLst>
        </c:ser>
        <c:ser>
          <c:idx val="2"/>
          <c:order val="2"/>
          <c:tx>
            <c:strRef>
              <c:f>plot!$I$3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plot!$I$4:$I$125</c:f>
              <c:numCache>
                <c:formatCode>0.00</c:formatCode>
                <c:ptCount val="122"/>
                <c:pt idx="0">
                  <c:v>7.3200328743220986</c:v>
                </c:pt>
                <c:pt idx="1">
                  <c:v>7.3407584211699799</c:v>
                </c:pt>
                <c:pt idx="2">
                  <c:v>7.3733883724620224</c:v>
                </c:pt>
                <c:pt idx="3">
                  <c:v>7.4156731735830528</c:v>
                </c:pt>
                <c:pt idx="4">
                  <c:v>7.4802714223388271</c:v>
                </c:pt>
                <c:pt idx="5">
                  <c:v>7.4992337190032909</c:v>
                </c:pt>
                <c:pt idx="6">
                  <c:v>7.5102577771664043</c:v>
                </c:pt>
                <c:pt idx="7">
                  <c:v>7.5253323729369299</c:v>
                </c:pt>
                <c:pt idx="8">
                  <c:v>7.5353723276057121</c:v>
                </c:pt>
                <c:pt idx="9">
                  <c:v>7.6016869007370627</c:v>
                </c:pt>
                <c:pt idx="10">
                  <c:v>7.6563601293299248</c:v>
                </c:pt>
                <c:pt idx="11">
                  <c:v>7.7044470714235649</c:v>
                </c:pt>
                <c:pt idx="12">
                  <c:v>7.7302205658824645</c:v>
                </c:pt>
                <c:pt idx="13">
                  <c:v>7.7791781806255997</c:v>
                </c:pt>
                <c:pt idx="14">
                  <c:v>7.8300501259765793</c:v>
                </c:pt>
                <c:pt idx="15">
                  <c:v>7.8534036231027482</c:v>
                </c:pt>
                <c:pt idx="16">
                  <c:v>7.861108370266404</c:v>
                </c:pt>
                <c:pt idx="17">
                  <c:v>7.840852219445666</c:v>
                </c:pt>
                <c:pt idx="18">
                  <c:v>7.8566193251201586</c:v>
                </c:pt>
                <c:pt idx="19">
                  <c:v>7.8404557198867142</c:v>
                </c:pt>
                <c:pt idx="20">
                  <c:v>7.7979669980186159</c:v>
                </c:pt>
                <c:pt idx="21">
                  <c:v>7.7493492590192208</c:v>
                </c:pt>
                <c:pt idx="22">
                  <c:v>7.6943653810676134</c:v>
                </c:pt>
                <c:pt idx="23">
                  <c:v>7.666899951340814</c:v>
                </c:pt>
                <c:pt idx="24">
                  <c:v>7.7487921807057649</c:v>
                </c:pt>
                <c:pt idx="25">
                  <c:v>7.7858299854657735</c:v>
                </c:pt>
                <c:pt idx="26">
                  <c:v>7.7497690119953786</c:v>
                </c:pt>
                <c:pt idx="27">
                  <c:v>7.7383680981368537</c:v>
                </c:pt>
                <c:pt idx="28">
                  <c:v>7.759140396807755</c:v>
                </c:pt>
                <c:pt idx="29">
                  <c:v>7.7766285900815264</c:v>
                </c:pt>
                <c:pt idx="30">
                  <c:v>7.7867216346175399</c:v>
                </c:pt>
                <c:pt idx="31">
                  <c:v>7.7932084298535571</c:v>
                </c:pt>
                <c:pt idx="32">
                  <c:v>7.7233145363485907</c:v>
                </c:pt>
                <c:pt idx="33">
                  <c:v>7.7482376779172419</c:v>
                </c:pt>
                <c:pt idx="34">
                  <c:v>7.755381456865714</c:v>
                </c:pt>
                <c:pt idx="35">
                  <c:v>7.7421941951972215</c:v>
                </c:pt>
                <c:pt idx="36">
                  <c:v>7.6958890892394214</c:v>
                </c:pt>
                <c:pt idx="37">
                  <c:v>7.6697417918521804</c:v>
                </c:pt>
                <c:pt idx="38">
                  <c:v>7.6790449177260607</c:v>
                </c:pt>
                <c:pt idx="39">
                  <c:v>7.7104877557144169</c:v>
                </c:pt>
                <c:pt idx="40">
                  <c:v>7.7446988080500212</c:v>
                </c:pt>
                <c:pt idx="41">
                  <c:v>7.74695559312452</c:v>
                </c:pt>
                <c:pt idx="42">
                  <c:v>7.7931640042031249</c:v>
                </c:pt>
                <c:pt idx="43">
                  <c:v>7.8669741071947668</c:v>
                </c:pt>
                <c:pt idx="44">
                  <c:v>7.9699641425330574</c:v>
                </c:pt>
                <c:pt idx="45">
                  <c:v>8.0410152765767258</c:v>
                </c:pt>
                <c:pt idx="46">
                  <c:v>8.0669846123712663</c:v>
                </c:pt>
                <c:pt idx="47">
                  <c:v>8.1060641723388152</c:v>
                </c:pt>
                <c:pt idx="48">
                  <c:v>8.1187134920672506</c:v>
                </c:pt>
                <c:pt idx="49">
                  <c:v>8.0905524341291777</c:v>
                </c:pt>
                <c:pt idx="50">
                  <c:v>8.0754693936856583</c:v>
                </c:pt>
                <c:pt idx="51">
                  <c:v>8.1089318338320382</c:v>
                </c:pt>
                <c:pt idx="52">
                  <c:v>8.1445080203507043</c:v>
                </c:pt>
                <c:pt idx="53">
                  <c:v>8.1878066833717771</c:v>
                </c:pt>
                <c:pt idx="54">
                  <c:v>8.2189267803361599</c:v>
                </c:pt>
                <c:pt idx="55">
                  <c:v>8.2027987252001111</c:v>
                </c:pt>
                <c:pt idx="56">
                  <c:v>8.1541809267376326</c:v>
                </c:pt>
                <c:pt idx="57">
                  <c:v>8.1224771079912923</c:v>
                </c:pt>
                <c:pt idx="58">
                  <c:v>8.10161336846034</c:v>
                </c:pt>
                <c:pt idx="59">
                  <c:v>8.0574327336140001</c:v>
                </c:pt>
                <c:pt idx="60">
                  <c:v>8.0169783544067901</c:v>
                </c:pt>
                <c:pt idx="61">
                  <c:v>7.9757132508361197</c:v>
                </c:pt>
                <c:pt idx="62">
                  <c:v>7.9689799158135557</c:v>
                </c:pt>
                <c:pt idx="63">
                  <c:v>7.9899391705146394</c:v>
                </c:pt>
                <c:pt idx="64">
                  <c:v>8.034381230614045</c:v>
                </c:pt>
                <c:pt idx="65">
                  <c:v>8.0941197761763366</c:v>
                </c:pt>
                <c:pt idx="66">
                  <c:v>8.1600226376427436</c:v>
                </c:pt>
                <c:pt idx="67">
                  <c:v>8.175374623531539</c:v>
                </c:pt>
                <c:pt idx="68">
                  <c:v>8.1956513266196129</c:v>
                </c:pt>
                <c:pt idx="69">
                  <c:v>8.2296153492947806</c:v>
                </c:pt>
                <c:pt idx="70">
                  <c:v>8.2582526932042892</c:v>
                </c:pt>
                <c:pt idx="71">
                  <c:v>8.258823746129913</c:v>
                </c:pt>
                <c:pt idx="72">
                  <c:v>8.2467163477613674</c:v>
                </c:pt>
                <c:pt idx="73">
                  <c:v>8.2289479578599938</c:v>
                </c:pt>
                <c:pt idx="74">
                  <c:v>8.1626952101979082</c:v>
                </c:pt>
                <c:pt idx="75">
                  <c:v>8.0955624500965335</c:v>
                </c:pt>
                <c:pt idx="76">
                  <c:v>8.0131197417457525</c:v>
                </c:pt>
                <c:pt idx="77">
                  <c:v>7.9154942605678054</c:v>
                </c:pt>
                <c:pt idx="78">
                  <c:v>7.8178687793898565</c:v>
                </c:pt>
                <c:pt idx="79">
                  <c:v>7.7362214645850989</c:v>
                </c:pt>
                <c:pt idx="80">
                  <c:v>7.6796515933021672</c:v>
                </c:pt>
                <c:pt idx="81">
                  <c:v>7.6226067521318992</c:v>
                </c:pt>
                <c:pt idx="82">
                  <c:v>7.6096784553441079</c:v>
                </c:pt>
                <c:pt idx="83">
                  <c:v>7.6186974055178078</c:v>
                </c:pt>
                <c:pt idx="84">
                  <c:v>7.6412907295032566</c:v>
                </c:pt>
                <c:pt idx="85">
                  <c:v>7.6566096773108674</c:v>
                </c:pt>
                <c:pt idx="86">
                  <c:v>7.6756147415555303</c:v>
                </c:pt>
                <c:pt idx="87">
                  <c:v>7.6995225280336896</c:v>
                </c:pt>
                <c:pt idx="88">
                  <c:v>7.7226525958735897</c:v>
                </c:pt>
                <c:pt idx="89">
                  <c:v>7.7305305829374396</c:v>
                </c:pt>
                <c:pt idx="90">
                  <c:v>7.733155050861793</c:v>
                </c:pt>
                <c:pt idx="91">
                  <c:v>7.7320274651490815</c:v>
                </c:pt>
                <c:pt idx="92">
                  <c:v>7.7344499688888417</c:v>
                </c:pt>
                <c:pt idx="93">
                  <c:v>7.7336437952064072</c:v>
                </c:pt>
                <c:pt idx="94">
                  <c:v>7.7295526064428195</c:v>
                </c:pt>
                <c:pt idx="95">
                  <c:v>7.7394135507291759</c:v>
                </c:pt>
                <c:pt idx="96">
                  <c:v>7.7502466031226467</c:v>
                </c:pt>
                <c:pt idx="97">
                  <c:v>7.7732656110995366</c:v>
                </c:pt>
                <c:pt idx="98">
                  <c:v>7.8055612261666072</c:v>
                </c:pt>
                <c:pt idx="99">
                  <c:v>7.8127718237885322</c:v>
                </c:pt>
                <c:pt idx="100">
                  <c:v>7.7903872417634599</c:v>
                </c:pt>
                <c:pt idx="101">
                  <c:v>7.7932172286892953</c:v>
                </c:pt>
                <c:pt idx="102">
                  <c:v>7.7926421247245292</c:v>
                </c:pt>
                <c:pt idx="103">
                  <c:v>7.7672273808028889</c:v>
                </c:pt>
                <c:pt idx="104">
                  <c:v>7.7610773198216103</c:v>
                </c:pt>
                <c:pt idx="105">
                  <c:v>7.7562463108149444</c:v>
                </c:pt>
                <c:pt idx="106">
                  <c:v>7.7244904530827867</c:v>
                </c:pt>
                <c:pt idx="107">
                  <c:v>7.730971785523689</c:v>
                </c:pt>
                <c:pt idx="108">
                  <c:v>7.7545377544064218</c:v>
                </c:pt>
                <c:pt idx="109">
                  <c:v>7.7598626029555193</c:v>
                </c:pt>
                <c:pt idx="110">
                  <c:v>7.7693509422337819</c:v>
                </c:pt>
                <c:pt idx="111">
                  <c:v>7.7819893238757274</c:v>
                </c:pt>
                <c:pt idx="112">
                  <c:v>7.7815350986477352</c:v>
                </c:pt>
                <c:pt idx="113">
                  <c:v>7.7669832908213392</c:v>
                </c:pt>
                <c:pt idx="114">
                  <c:v>7.7736184187766018</c:v>
                </c:pt>
                <c:pt idx="115">
                  <c:v>7.7925769747709666</c:v>
                </c:pt>
                <c:pt idx="116">
                  <c:v>7.8028217375436633</c:v>
                </c:pt>
                <c:pt idx="117">
                  <c:v>7.8165788529037545</c:v>
                </c:pt>
                <c:pt idx="118">
                  <c:v>7.8083769742515452</c:v>
                </c:pt>
                <c:pt idx="119">
                  <c:v>7.7842610059639492</c:v>
                </c:pt>
                <c:pt idx="120">
                  <c:v>7.7490397621555998</c:v>
                </c:pt>
                <c:pt idx="121">
                  <c:v>7.7259108605308953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31D-9BA7-62EF99806B9F}"/>
            </c:ext>
          </c:extLst>
        </c:ser>
        <c:ser>
          <c:idx val="3"/>
          <c:order val="3"/>
          <c:tx>
            <c:strRef>
              <c:f>plot!$J$3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plot!$F$4:$F$125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plot!$J$4:$J$125</c:f>
              <c:numCache>
                <c:formatCode>0.00</c:formatCode>
                <c:ptCount val="122"/>
                <c:pt idx="0">
                  <c:v>8.2134854761151264</c:v>
                </c:pt>
                <c:pt idx="1">
                  <c:v>8.234405661483553</c:v>
                </c:pt>
                <c:pt idx="2">
                  <c:v>8.2391051609430654</c:v>
                </c:pt>
                <c:pt idx="3">
                  <c:v>8.2468931690698675</c:v>
                </c:pt>
                <c:pt idx="4">
                  <c:v>8.1551320036085961</c:v>
                </c:pt>
                <c:pt idx="5">
                  <c:v>8.0834010316777061</c:v>
                </c:pt>
                <c:pt idx="6">
                  <c:v>8.0880145504957461</c:v>
                </c:pt>
                <c:pt idx="7">
                  <c:v>8.1134035532309294</c:v>
                </c:pt>
                <c:pt idx="8">
                  <c:v>8.149110329535457</c:v>
                </c:pt>
                <c:pt idx="9">
                  <c:v>8.2207071229485127</c:v>
                </c:pt>
                <c:pt idx="10">
                  <c:v>8.3085246022704791</c:v>
                </c:pt>
                <c:pt idx="11">
                  <c:v>8.3098805193830252</c:v>
                </c:pt>
                <c:pt idx="12">
                  <c:v>8.2805645042639711</c:v>
                </c:pt>
                <c:pt idx="13">
                  <c:v>8.2176483329964896</c:v>
                </c:pt>
                <c:pt idx="14">
                  <c:v>8.0779053579127407</c:v>
                </c:pt>
                <c:pt idx="15">
                  <c:v>7.9255851757115812</c:v>
                </c:pt>
                <c:pt idx="16">
                  <c:v>7.8010087574424158</c:v>
                </c:pt>
                <c:pt idx="17">
                  <c:v>7.6748422050464882</c:v>
                </c:pt>
                <c:pt idx="18">
                  <c:v>7.5675574594491879</c:v>
                </c:pt>
                <c:pt idx="19">
                  <c:v>7.5826962095010124</c:v>
                </c:pt>
                <c:pt idx="20">
                  <c:v>7.6423154103020492</c:v>
                </c:pt>
                <c:pt idx="21">
                  <c:v>7.735534767251516</c:v>
                </c:pt>
                <c:pt idx="22">
                  <c:v>7.7384627298018414</c:v>
                </c:pt>
                <c:pt idx="23">
                  <c:v>7.7437781753127437</c:v>
                </c:pt>
                <c:pt idx="24">
                  <c:v>7.7431357478563454</c:v>
                </c:pt>
                <c:pt idx="25">
                  <c:v>7.7496781429429733</c:v>
                </c:pt>
                <c:pt idx="26">
                  <c:v>7.7435952273857112</c:v>
                </c:pt>
                <c:pt idx="27">
                  <c:v>7.699092885904304</c:v>
                </c:pt>
                <c:pt idx="28">
                  <c:v>7.6731710443856018</c:v>
                </c:pt>
                <c:pt idx="29">
                  <c:v>7.6213148680914413</c:v>
                </c:pt>
                <c:pt idx="30">
                  <c:v>7.6940177377589771</c:v>
                </c:pt>
                <c:pt idx="31">
                  <c:v>7.7835970970534056</c:v>
                </c:pt>
                <c:pt idx="32">
                  <c:v>7.8464716388454958</c:v>
                </c:pt>
                <c:pt idx="33">
                  <c:v>7.8473184623637389</c:v>
                </c:pt>
                <c:pt idx="34">
                  <c:v>7.8574102587755297</c:v>
                </c:pt>
                <c:pt idx="35">
                  <c:v>7.8748492551012355</c:v>
                </c:pt>
                <c:pt idx="36">
                  <c:v>7.8911799818503479</c:v>
                </c:pt>
                <c:pt idx="37">
                  <c:v>7.9334450433749168</c:v>
                </c:pt>
                <c:pt idx="38">
                  <c:v>7.8939415590657722</c:v>
                </c:pt>
                <c:pt idx="39">
                  <c:v>7.8555100941697384</c:v>
                </c:pt>
                <c:pt idx="40">
                  <c:v>7.834084114274269</c:v>
                </c:pt>
                <c:pt idx="41">
                  <c:v>7.8660477611743627</c:v>
                </c:pt>
                <c:pt idx="42">
                  <c:v>7.8825099390261704</c:v>
                </c:pt>
                <c:pt idx="43">
                  <c:v>7.9191109077454662</c:v>
                </c:pt>
                <c:pt idx="44">
                  <c:v>7.9510841332497062</c:v>
                </c:pt>
                <c:pt idx="45">
                  <c:v>8.0004193791398279</c:v>
                </c:pt>
                <c:pt idx="46">
                  <c:v>8.0660744013503614</c:v>
                </c:pt>
                <c:pt idx="47">
                  <c:v>8.0922152064346147</c:v>
                </c:pt>
                <c:pt idx="48">
                  <c:v>8.0912244488610821</c:v>
                </c:pt>
                <c:pt idx="49">
                  <c:v>8.0804710983490331</c:v>
                </c:pt>
                <c:pt idx="50">
                  <c:v>8.0685880148232059</c:v>
                </c:pt>
                <c:pt idx="51">
                  <c:v>8.0285879243331344</c:v>
                </c:pt>
                <c:pt idx="52">
                  <c:v>7.9877118621294825</c:v>
                </c:pt>
                <c:pt idx="53">
                  <c:v>7.9550209121591644</c:v>
                </c:pt>
                <c:pt idx="54">
                  <c:v>7.9707396628678424</c:v>
                </c:pt>
                <c:pt idx="55">
                  <c:v>8.0063340221526502</c:v>
                </c:pt>
                <c:pt idx="56">
                  <c:v>8.0677572264313504</c:v>
                </c:pt>
                <c:pt idx="57">
                  <c:v>8.0874383869027913</c:v>
                </c:pt>
                <c:pt idx="58">
                  <c:v>8.1258063878274989</c:v>
                </c:pt>
                <c:pt idx="59">
                  <c:v>8.1244897251566552</c:v>
                </c:pt>
                <c:pt idx="60">
                  <c:v>8.1091541268330385</c:v>
                </c:pt>
                <c:pt idx="61">
                  <c:v>8.0787617315508058</c:v>
                </c:pt>
                <c:pt idx="62">
                  <c:v>8.0499518221567037</c:v>
                </c:pt>
                <c:pt idx="63">
                  <c:v>8.0353220516130754</c:v>
                </c:pt>
                <c:pt idx="64">
                  <c:v>8.00677915571395</c:v>
                </c:pt>
                <c:pt idx="65">
                  <c:v>8.0107112717740439</c:v>
                </c:pt>
                <c:pt idx="66">
                  <c:v>7.9826228503133061</c:v>
                </c:pt>
                <c:pt idx="67">
                  <c:v>7.9917454568387267</c:v>
                </c:pt>
                <c:pt idx="68">
                  <c:v>7.99826215170983</c:v>
                </c:pt>
                <c:pt idx="69">
                  <c:v>7.9861564313128115</c:v>
                </c:pt>
                <c:pt idx="70">
                  <c:v>7.95700735377351</c:v>
                </c:pt>
                <c:pt idx="71">
                  <c:v>7.9168506487561894</c:v>
                </c:pt>
                <c:pt idx="72">
                  <c:v>7.8452444445540701</c:v>
                </c:pt>
                <c:pt idx="73">
                  <c:v>7.7747492810501111</c:v>
                </c:pt>
                <c:pt idx="74">
                  <c:v>7.7368991984026509</c:v>
                </c:pt>
                <c:pt idx="75">
                  <c:v>7.6944150838142829</c:v>
                </c:pt>
                <c:pt idx="76">
                  <c:v>7.6629026661750554</c:v>
                </c:pt>
                <c:pt idx="77">
                  <c:v>7.6500899354815122</c:v>
                </c:pt>
                <c:pt idx="78">
                  <c:v>7.6611771088455694</c:v>
                </c:pt>
                <c:pt idx="79">
                  <c:v>7.6812297591613223</c:v>
                </c:pt>
                <c:pt idx="80">
                  <c:v>7.7277949726412229</c:v>
                </c:pt>
                <c:pt idx="81">
                  <c:v>7.7819281090856496</c:v>
                </c:pt>
                <c:pt idx="82">
                  <c:v>7.8126504971892849</c:v>
                </c:pt>
                <c:pt idx="83">
                  <c:v>7.8767438350738894</c:v>
                </c:pt>
                <c:pt idx="84">
                  <c:v>7.9457541921716572</c:v>
                </c:pt>
                <c:pt idx="85">
                  <c:v>8.0041969419312622</c:v>
                </c:pt>
                <c:pt idx="86">
                  <c:v>8.0063745258577601</c:v>
                </c:pt>
                <c:pt idx="87">
                  <c:v>7.9890766039513244</c:v>
                </c:pt>
                <c:pt idx="88">
                  <c:v>7.9829655490260514</c:v>
                </c:pt>
                <c:pt idx="89">
                  <c:v>7.9948710406615273</c:v>
                </c:pt>
                <c:pt idx="90">
                  <c:v>8.0290896644019281</c:v>
                </c:pt>
                <c:pt idx="91">
                  <c:v>8.0316688079058487</c:v>
                </c:pt>
                <c:pt idx="92">
                  <c:v>8.0200806141227883</c:v>
                </c:pt>
                <c:pt idx="93">
                  <c:v>7.9862604552644001</c:v>
                </c:pt>
                <c:pt idx="94">
                  <c:v>7.9671751870434333</c:v>
                </c:pt>
                <c:pt idx="95">
                  <c:v>7.9955597106907739</c:v>
                </c:pt>
                <c:pt idx="96">
                  <c:v>8.0199789102174517</c:v>
                </c:pt>
                <c:pt idx="97">
                  <c:v>8.0170553875167343</c:v>
                </c:pt>
                <c:pt idx="98">
                  <c:v>7.9911261028056257</c:v>
                </c:pt>
                <c:pt idx="99">
                  <c:v>7.9645800077550319</c:v>
                </c:pt>
                <c:pt idx="100">
                  <c:v>7.9500766977448762</c:v>
                </c:pt>
                <c:pt idx="101">
                  <c:v>7.9375089626414592</c:v>
                </c:pt>
                <c:pt idx="102">
                  <c:v>7.9340976095921096</c:v>
                </c:pt>
                <c:pt idx="103">
                  <c:v>7.9041778199136514</c:v>
                </c:pt>
                <c:pt idx="104">
                  <c:v>7.8645145619329</c:v>
                </c:pt>
                <c:pt idx="105">
                  <c:v>7.8306435425226733</c:v>
                </c:pt>
                <c:pt idx="106">
                  <c:v>7.8234491274029523</c:v>
                </c:pt>
                <c:pt idx="107">
                  <c:v>7.8216473629263996</c:v>
                </c:pt>
                <c:pt idx="108">
                  <c:v>7.8150881459847295</c:v>
                </c:pt>
                <c:pt idx="109">
                  <c:v>7.8174988395364444</c:v>
                </c:pt>
                <c:pt idx="110">
                  <c:v>7.8253558553649771</c:v>
                </c:pt>
                <c:pt idx="111">
                  <c:v>7.8609191814716306</c:v>
                </c:pt>
                <c:pt idx="112">
                  <c:v>7.9158135106229643</c:v>
                </c:pt>
                <c:pt idx="113">
                  <c:v>7.9511090625995937</c:v>
                </c:pt>
                <c:pt idx="114">
                  <c:v>7.9607169301298306</c:v>
                </c:pt>
                <c:pt idx="115">
                  <c:v>8.0010526362002121</c:v>
                </c:pt>
                <c:pt idx="116">
                  <c:v>8.0086256194448548</c:v>
                </c:pt>
                <c:pt idx="117">
                  <c:v>8.0108268461700369</c:v>
                </c:pt>
                <c:pt idx="118">
                  <c:v>7.9951454146994196</c:v>
                </c:pt>
                <c:pt idx="119">
                  <c:v>7.9523139740707416</c:v>
                </c:pt>
                <c:pt idx="120">
                  <c:v>7.9366822189670492</c:v>
                </c:pt>
                <c:pt idx="121">
                  <c:v>7.9379554816701354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5-431D-9BA7-62EF99806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t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max"/>
        <c:auto val="1"/>
        <c:lblOffset val="100"/>
        <c:baseTimeUnit val="days"/>
      </c:dateAx>
      <c:valAx>
        <c:axId val="914961167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050" b="1">
                    <a:solidFill>
                      <a:sysClr val="windowText" lastClr="000000"/>
                    </a:solidFill>
                  </a:rPr>
                  <a:t>8day-mean  TROPOMI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-S</a:t>
                </a:r>
                <a:r>
                  <a:rPr lang="en-IN" sz="1050" b="1">
                    <a:solidFill>
                      <a:sysClr val="windowText" lastClr="000000"/>
                    </a:solidFill>
                  </a:rPr>
                  <a:t>O</a:t>
                </a:r>
                <a:r>
                  <a:rPr lang="en-IN" sz="105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  (10</a:t>
                </a:r>
                <a:r>
                  <a:rPr lang="en-IN" sz="1050" b="1" baseline="30000">
                    <a:solidFill>
                      <a:sysClr val="windowText" lastClr="000000"/>
                    </a:solidFill>
                  </a:rPr>
                  <a:t>20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 mol/cm</a:t>
                </a:r>
                <a:r>
                  <a:rPr lang="en-IN" sz="105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050" b="1" baseline="0">
                    <a:solidFill>
                      <a:sysClr val="windowText" lastClr="000000"/>
                    </a:solidFill>
                  </a:rPr>
                  <a:t>)</a:t>
                </a:r>
                <a:endParaRPr lang="en-IN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0437610961280447E-3"/>
              <c:y val="1.83888603120589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353358607951784E-2"/>
          <c:y val="0.88773038786818337"/>
          <c:w val="0.96879279279279296"/>
          <c:h val="9.8380723242927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2000" b="1">
                <a:solidFill>
                  <a:sysClr val="windowText" lastClr="000000"/>
                </a:solidFill>
              </a:rPr>
              <a:t>(e)</a:t>
            </a:r>
          </a:p>
        </c:rich>
      </c:tx>
      <c:layout>
        <c:manualLayout>
          <c:xMode val="edge"/>
          <c:yMode val="edge"/>
          <c:x val="3.357611548556446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12452717307395E-2"/>
          <c:y val="5.7060235561007137E-2"/>
          <c:w val="0.89951233692295818"/>
          <c:h val="0.82595193816853296"/>
        </c:manualLayout>
      </c:layout>
      <c:lineChart>
        <c:grouping val="standard"/>
        <c:varyColors val="0"/>
        <c:ser>
          <c:idx val="0"/>
          <c:order val="0"/>
          <c:tx>
            <c:strRef>
              <c:f>'plot (2)'!$G$3</c:f>
              <c:strCache>
                <c:ptCount val="1"/>
                <c:pt idx="0">
                  <c:v>Average of 2019-2022 (excluding 2020)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(2)'!$G$4:$G$125</c:f>
              <c:numCache>
                <c:formatCode>0.00</c:formatCode>
                <c:ptCount val="122"/>
                <c:pt idx="0">
                  <c:v>7.669977121187034</c:v>
                </c:pt>
                <c:pt idx="1">
                  <c:v>7.71835489173277</c:v>
                </c:pt>
                <c:pt idx="2">
                  <c:v>7.7519026797688353</c:v>
                </c:pt>
                <c:pt idx="3">
                  <c:v>7.7730215699951559</c:v>
                </c:pt>
                <c:pt idx="4">
                  <c:v>7.7555206677874509</c:v>
                </c:pt>
                <c:pt idx="5">
                  <c:v>7.7299813174695773</c:v>
                </c:pt>
                <c:pt idx="6">
                  <c:v>7.6984764112182242</c:v>
                </c:pt>
                <c:pt idx="7">
                  <c:v>7.6801172147151222</c:v>
                </c:pt>
                <c:pt idx="8">
                  <c:v>7.6867383351000003</c:v>
                </c:pt>
                <c:pt idx="9">
                  <c:v>7.7203028760064498</c:v>
                </c:pt>
                <c:pt idx="10">
                  <c:v>7.7502972963958952</c:v>
                </c:pt>
                <c:pt idx="11">
                  <c:v>7.745299545319928</c:v>
                </c:pt>
                <c:pt idx="12">
                  <c:v>7.7355145514047665</c:v>
                </c:pt>
                <c:pt idx="13">
                  <c:v>7.7217607407913968</c:v>
                </c:pt>
                <c:pt idx="14">
                  <c:v>7.6965568911265407</c:v>
                </c:pt>
                <c:pt idx="15">
                  <c:v>7.6490700717501268</c:v>
                </c:pt>
                <c:pt idx="16">
                  <c:v>7.6137789252693509</c:v>
                </c:pt>
                <c:pt idx="17">
                  <c:v>7.5597881612431523</c:v>
                </c:pt>
                <c:pt idx="18">
                  <c:v>7.5480593824991855</c:v>
                </c:pt>
                <c:pt idx="19">
                  <c:v>7.5771739689749324</c:v>
                </c:pt>
                <c:pt idx="20">
                  <c:v>7.5929779583053536</c:v>
                </c:pt>
                <c:pt idx="21">
                  <c:v>7.6309777855963894</c:v>
                </c:pt>
                <c:pt idx="22">
                  <c:v>7.623820080828132</c:v>
                </c:pt>
                <c:pt idx="23">
                  <c:v>7.6270227741242316</c:v>
                </c:pt>
                <c:pt idx="24">
                  <c:v>7.6786438814518236</c:v>
                </c:pt>
                <c:pt idx="25">
                  <c:v>7.7381653882934707</c:v>
                </c:pt>
                <c:pt idx="26">
                  <c:v>7.7198275354842636</c:v>
                </c:pt>
                <c:pt idx="27">
                  <c:v>7.6899760766819911</c:v>
                </c:pt>
                <c:pt idx="28">
                  <c:v>7.6941774499287652</c:v>
                </c:pt>
                <c:pt idx="29">
                  <c:v>7.6855995785743021</c:v>
                </c:pt>
                <c:pt idx="30">
                  <c:v>7.7203512578339755</c:v>
                </c:pt>
                <c:pt idx="31">
                  <c:v>7.7743138142953185</c:v>
                </c:pt>
                <c:pt idx="32">
                  <c:v>7.7659448950260019</c:v>
                </c:pt>
                <c:pt idx="33">
                  <c:v>7.7544468304016929</c:v>
                </c:pt>
                <c:pt idx="34">
                  <c:v>7.765537018071182</c:v>
                </c:pt>
                <c:pt idx="35">
                  <c:v>7.7675732949105347</c:v>
                </c:pt>
                <c:pt idx="36">
                  <c:v>7.756718899586315</c:v>
                </c:pt>
                <c:pt idx="37">
                  <c:v>7.7596137577888475</c:v>
                </c:pt>
                <c:pt idx="38">
                  <c:v>7.7431380632772431</c:v>
                </c:pt>
                <c:pt idx="39">
                  <c:v>7.722130389959915</c:v>
                </c:pt>
                <c:pt idx="40">
                  <c:v>7.7161121005968392</c:v>
                </c:pt>
                <c:pt idx="41">
                  <c:v>7.7171411300127231</c:v>
                </c:pt>
                <c:pt idx="42">
                  <c:v>7.7248582283092384</c:v>
                </c:pt>
                <c:pt idx="43">
                  <c:v>7.758794371437495</c:v>
                </c:pt>
                <c:pt idx="44">
                  <c:v>7.8027285351485238</c:v>
                </c:pt>
                <c:pt idx="45">
                  <c:v>7.8482821053492016</c:v>
                </c:pt>
                <c:pt idx="46">
                  <c:v>7.8814249415277073</c:v>
                </c:pt>
                <c:pt idx="47">
                  <c:v>7.9343353181326224</c:v>
                </c:pt>
                <c:pt idx="48">
                  <c:v>7.9485293941868136</c:v>
                </c:pt>
                <c:pt idx="49">
                  <c:v>7.9545342024665899</c:v>
                </c:pt>
                <c:pt idx="50">
                  <c:v>7.9553176120603437</c:v>
                </c:pt>
                <c:pt idx="51">
                  <c:v>7.9525048339793658</c:v>
                </c:pt>
                <c:pt idx="52">
                  <c:v>7.9439587808758603</c:v>
                </c:pt>
                <c:pt idx="53">
                  <c:v>7.9228667021661678</c:v>
                </c:pt>
                <c:pt idx="54">
                  <c:v>7.9125713375799025</c:v>
                </c:pt>
                <c:pt idx="55">
                  <c:v>7.8746295604641219</c:v>
                </c:pt>
                <c:pt idx="56">
                  <c:v>7.8525856155469675</c:v>
                </c:pt>
                <c:pt idx="57">
                  <c:v>7.8221621175441669</c:v>
                </c:pt>
                <c:pt idx="58">
                  <c:v>7.819075410528967</c:v>
                </c:pt>
                <c:pt idx="59">
                  <c:v>7.7992459328827026</c:v>
                </c:pt>
                <c:pt idx="60">
                  <c:v>7.7835611142662771</c:v>
                </c:pt>
                <c:pt idx="61">
                  <c:v>7.7646672841232638</c:v>
                </c:pt>
                <c:pt idx="62">
                  <c:v>7.7591573181577482</c:v>
                </c:pt>
                <c:pt idx="63">
                  <c:v>7.7619285637239051</c:v>
                </c:pt>
                <c:pt idx="64">
                  <c:v>7.766844569169538</c:v>
                </c:pt>
                <c:pt idx="65">
                  <c:v>7.7905227466881799</c:v>
                </c:pt>
                <c:pt idx="66">
                  <c:v>7.804052981931064</c:v>
                </c:pt>
                <c:pt idx="67">
                  <c:v>7.8071667058744652</c:v>
                </c:pt>
                <c:pt idx="68">
                  <c:v>7.8122539953658761</c:v>
                </c:pt>
                <c:pt idx="69">
                  <c:v>7.8168606574216204</c:v>
                </c:pt>
                <c:pt idx="70">
                  <c:v>7.8264747865662398</c:v>
                </c:pt>
                <c:pt idx="71">
                  <c:v>7.8403164246548629</c:v>
                </c:pt>
                <c:pt idx="72">
                  <c:v>7.8441036525900225</c:v>
                </c:pt>
                <c:pt idx="73">
                  <c:v>7.8387418455343481</c:v>
                </c:pt>
                <c:pt idx="74">
                  <c:v>7.8294730643048096</c:v>
                </c:pt>
                <c:pt idx="75">
                  <c:v>7.8147337615031303</c:v>
                </c:pt>
                <c:pt idx="76">
                  <c:v>7.7985048236845538</c:v>
                </c:pt>
                <c:pt idx="77">
                  <c:v>7.7889409333784378</c:v>
                </c:pt>
                <c:pt idx="78">
                  <c:v>7.769823548370792</c:v>
                </c:pt>
                <c:pt idx="79">
                  <c:v>7.7498411357972747</c:v>
                </c:pt>
                <c:pt idx="80">
                  <c:v>7.7271238683854593</c:v>
                </c:pt>
                <c:pt idx="81">
                  <c:v>7.7108424682380097</c:v>
                </c:pt>
                <c:pt idx="82">
                  <c:v>7.7007530127929273</c:v>
                </c:pt>
                <c:pt idx="83">
                  <c:v>7.7128758387963252</c:v>
                </c:pt>
                <c:pt idx="84">
                  <c:v>7.7338843256773275</c:v>
                </c:pt>
                <c:pt idx="85">
                  <c:v>7.7477964209638834</c:v>
                </c:pt>
                <c:pt idx="86">
                  <c:v>7.752836435456179</c:v>
                </c:pt>
                <c:pt idx="87">
                  <c:v>7.7470196117437027</c:v>
                </c:pt>
                <c:pt idx="88">
                  <c:v>7.762100212425767</c:v>
                </c:pt>
                <c:pt idx="89">
                  <c:v>7.777578976123162</c:v>
                </c:pt>
                <c:pt idx="90">
                  <c:v>7.7944955678272807</c:v>
                </c:pt>
                <c:pt idx="91">
                  <c:v>7.8021990315238705</c:v>
                </c:pt>
                <c:pt idx="92">
                  <c:v>7.7982212437806844</c:v>
                </c:pt>
                <c:pt idx="93">
                  <c:v>7.7880758019171905</c:v>
                </c:pt>
                <c:pt idx="94">
                  <c:v>7.7708099344308161</c:v>
                </c:pt>
                <c:pt idx="95">
                  <c:v>7.7769849081028886</c:v>
                </c:pt>
                <c:pt idx="96">
                  <c:v>7.7830076934816175</c:v>
                </c:pt>
                <c:pt idx="97">
                  <c:v>7.7864563962696272</c:v>
                </c:pt>
                <c:pt idx="98">
                  <c:v>7.7999256954992235</c:v>
                </c:pt>
                <c:pt idx="99">
                  <c:v>7.813695827292249</c:v>
                </c:pt>
                <c:pt idx="100">
                  <c:v>7.8206912934664254</c:v>
                </c:pt>
                <c:pt idx="101">
                  <c:v>7.8218061514664567</c:v>
                </c:pt>
                <c:pt idx="102">
                  <c:v>7.8307114919795362</c:v>
                </c:pt>
                <c:pt idx="103">
                  <c:v>7.8264866079619972</c:v>
                </c:pt>
                <c:pt idx="104">
                  <c:v>7.8176859090396391</c:v>
                </c:pt>
                <c:pt idx="105">
                  <c:v>7.8090777108863749</c:v>
                </c:pt>
                <c:pt idx="106">
                  <c:v>7.7843689243744549</c:v>
                </c:pt>
                <c:pt idx="107">
                  <c:v>7.7697467542764089</c:v>
                </c:pt>
                <c:pt idx="108">
                  <c:v>7.768089598043983</c:v>
                </c:pt>
                <c:pt idx="109">
                  <c:v>7.7692608021957268</c:v>
                </c:pt>
                <c:pt idx="110">
                  <c:v>7.7758268558357075</c:v>
                </c:pt>
                <c:pt idx="111">
                  <c:v>7.7902303810667064</c:v>
                </c:pt>
                <c:pt idx="112">
                  <c:v>7.8100608518947583</c:v>
                </c:pt>
                <c:pt idx="113">
                  <c:v>7.8159739486207043</c:v>
                </c:pt>
                <c:pt idx="114">
                  <c:v>7.8235238976391237</c:v>
                </c:pt>
                <c:pt idx="115">
                  <c:v>7.846755534533564</c:v>
                </c:pt>
                <c:pt idx="116">
                  <c:v>7.8498494822918872</c:v>
                </c:pt>
                <c:pt idx="117">
                  <c:v>7.8621360718206752</c:v>
                </c:pt>
                <c:pt idx="118">
                  <c:v>7.8531519612743237</c:v>
                </c:pt>
                <c:pt idx="119">
                  <c:v>7.8297487203039147</c:v>
                </c:pt>
                <c:pt idx="120">
                  <c:v>7.8119137694111513</c:v>
                </c:pt>
                <c:pt idx="121">
                  <c:v>7.8099501851374837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D-4D47-B26A-8553AFFE8C2A}"/>
            </c:ext>
          </c:extLst>
        </c:ser>
        <c:ser>
          <c:idx val="1"/>
          <c:order val="1"/>
          <c:tx>
            <c:strRef>
              <c:f>'plot (2)'!$H$3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(2)'!$H$4:$H$125</c:f>
              <c:numCache>
                <c:formatCode>0.00</c:formatCode>
                <c:ptCount val="122"/>
                <c:pt idx="0">
                  <c:v>8.1455511772008062</c:v>
                </c:pt>
                <c:pt idx="1">
                  <c:v>7.9967850710522796</c:v>
                </c:pt>
                <c:pt idx="2">
                  <c:v>7.8572420316900073</c:v>
                </c:pt>
                <c:pt idx="3">
                  <c:v>7.7000510995760223</c:v>
                </c:pt>
                <c:pt idx="4">
                  <c:v>7.6275072339703147</c:v>
                </c:pt>
                <c:pt idx="5">
                  <c:v>7.6082543534414118</c:v>
                </c:pt>
                <c:pt idx="6">
                  <c:v>7.6594770846073823</c:v>
                </c:pt>
                <c:pt idx="7">
                  <c:v>7.7151718641870781</c:v>
                </c:pt>
                <c:pt idx="8">
                  <c:v>7.6897538623401367</c:v>
                </c:pt>
                <c:pt idx="9">
                  <c:v>7.717183197220022</c:v>
                </c:pt>
                <c:pt idx="10">
                  <c:v>7.7861892929812937</c:v>
                </c:pt>
                <c:pt idx="11">
                  <c:v>7.871912982676224</c:v>
                </c:pt>
                <c:pt idx="12">
                  <c:v>8.0761201081728533</c:v>
                </c:pt>
                <c:pt idx="13">
                  <c:v>8.3704166307171874</c:v>
                </c:pt>
                <c:pt idx="14">
                  <c:v>8.4435865725518369</c:v>
                </c:pt>
                <c:pt idx="15">
                  <c:v>8.4917782343930615</c:v>
                </c:pt>
                <c:pt idx="16">
                  <c:v>8.5586996476081456</c:v>
                </c:pt>
                <c:pt idx="17">
                  <c:v>8.6373772313978865</c:v>
                </c:pt>
                <c:pt idx="18">
                  <c:v>8.7824789635529612</c:v>
                </c:pt>
                <c:pt idx="19">
                  <c:v>8.9004174782502581</c:v>
                </c:pt>
                <c:pt idx="20">
                  <c:v>8.8095992466914748</c:v>
                </c:pt>
                <c:pt idx="21">
                  <c:v>8.6242354029472423</c:v>
                </c:pt>
                <c:pt idx="22">
                  <c:v>8.5941963712356433</c:v>
                </c:pt>
                <c:pt idx="23">
                  <c:v>8.5677091296040206</c:v>
                </c:pt>
                <c:pt idx="24">
                  <c:v>8.466197116872733</c:v>
                </c:pt>
                <c:pt idx="25">
                  <c:v>8.3468633411919555</c:v>
                </c:pt>
                <c:pt idx="26">
                  <c:v>8.1902927686041078</c:v>
                </c:pt>
                <c:pt idx="27">
                  <c:v>8.0510091306804998</c:v>
                </c:pt>
                <c:pt idx="28">
                  <c:v>8.0344401523704416</c:v>
                </c:pt>
                <c:pt idx="29">
                  <c:v>7.999871306694228</c:v>
                </c:pt>
                <c:pt idx="30">
                  <c:v>7.9651166884673721</c:v>
                </c:pt>
                <c:pt idx="31">
                  <c:v>7.9438926846987643</c:v>
                </c:pt>
                <c:pt idx="32">
                  <c:v>7.98768102633088</c:v>
                </c:pt>
                <c:pt idx="33">
                  <c:v>8.0347741269426969</c:v>
                </c:pt>
                <c:pt idx="34">
                  <c:v>8.0574825811286548</c:v>
                </c:pt>
                <c:pt idx="35">
                  <c:v>8.0845369950891275</c:v>
                </c:pt>
                <c:pt idx="36">
                  <c:v>8.0832626136296533</c:v>
                </c:pt>
                <c:pt idx="37">
                  <c:v>8.1081089067771686</c:v>
                </c:pt>
                <c:pt idx="38">
                  <c:v>8.159696365045578</c:v>
                </c:pt>
                <c:pt idx="39">
                  <c:v>8.1729548022677321</c:v>
                </c:pt>
                <c:pt idx="40">
                  <c:v>8.20612012981411</c:v>
                </c:pt>
                <c:pt idx="41">
                  <c:v>8.2368059035001266</c:v>
                </c:pt>
                <c:pt idx="42">
                  <c:v>8.256877900445966</c:v>
                </c:pt>
                <c:pt idx="43">
                  <c:v>8.2379616160192377</c:v>
                </c:pt>
                <c:pt idx="44">
                  <c:v>8.2160020939753267</c:v>
                </c:pt>
                <c:pt idx="45">
                  <c:v>8.1888099677453905</c:v>
                </c:pt>
                <c:pt idx="46">
                  <c:v>8.0901315997505439</c:v>
                </c:pt>
                <c:pt idx="47">
                  <c:v>8.0446078697642971</c:v>
                </c:pt>
                <c:pt idx="48">
                  <c:v>7.9924367403957879</c:v>
                </c:pt>
                <c:pt idx="49">
                  <c:v>7.9867398689008677</c:v>
                </c:pt>
                <c:pt idx="50">
                  <c:v>8.0379203482304131</c:v>
                </c:pt>
                <c:pt idx="51">
                  <c:v>8.0574502642527062</c:v>
                </c:pt>
                <c:pt idx="52">
                  <c:v>8.052676685357147</c:v>
                </c:pt>
                <c:pt idx="53">
                  <c:v>8.0494711185445205</c:v>
                </c:pt>
                <c:pt idx="54">
                  <c:v>8.0964733759647203</c:v>
                </c:pt>
                <c:pt idx="55">
                  <c:v>8.1404970120622941</c:v>
                </c:pt>
                <c:pt idx="56">
                  <c:v>8.1633544943281695</c:v>
                </c:pt>
                <c:pt idx="57">
                  <c:v>8.1193838490873667</c:v>
                </c:pt>
                <c:pt idx="58">
                  <c:v>8.0447812549848354</c:v>
                </c:pt>
                <c:pt idx="59">
                  <c:v>8.0139988720340103</c:v>
                </c:pt>
                <c:pt idx="60">
                  <c:v>8.0281028601729876</c:v>
                </c:pt>
                <c:pt idx="61">
                  <c:v>8.0295967524911624</c:v>
                </c:pt>
                <c:pt idx="62">
                  <c:v>7.993702234340244</c:v>
                </c:pt>
                <c:pt idx="63">
                  <c:v>7.992201355904097</c:v>
                </c:pt>
                <c:pt idx="64">
                  <c:v>7.9748059288840976</c:v>
                </c:pt>
                <c:pt idx="65">
                  <c:v>8.0261431871708844</c:v>
                </c:pt>
                <c:pt idx="66">
                  <c:v>8.0392328170575436</c:v>
                </c:pt>
                <c:pt idx="67">
                  <c:v>8.0517519936249453</c:v>
                </c:pt>
                <c:pt idx="68">
                  <c:v>8.0469861409960135</c:v>
                </c:pt>
                <c:pt idx="69">
                  <c:v>8.0634095277349687</c:v>
                </c:pt>
                <c:pt idx="70">
                  <c:v>8.1072705068870299</c:v>
                </c:pt>
                <c:pt idx="71">
                  <c:v>8.1068994842183688</c:v>
                </c:pt>
                <c:pt idx="72">
                  <c:v>8.0977660798772817</c:v>
                </c:pt>
                <c:pt idx="73">
                  <c:v>8.0266927008461071</c:v>
                </c:pt>
                <c:pt idx="74">
                  <c:v>7.9877821573410692</c:v>
                </c:pt>
                <c:pt idx="75">
                  <c:v>7.9869828116376471</c:v>
                </c:pt>
                <c:pt idx="76">
                  <c:v>7.9707133619113231</c:v>
                </c:pt>
                <c:pt idx="77">
                  <c:v>7.9431446662149146</c:v>
                </c:pt>
                <c:pt idx="78">
                  <c:v>7.9312168630778119</c:v>
                </c:pt>
                <c:pt idx="79">
                  <c:v>7.9193308742989705</c:v>
                </c:pt>
                <c:pt idx="80">
                  <c:v>7.8873645065829869</c:v>
                </c:pt>
                <c:pt idx="81">
                  <c:v>7.8300817254032609</c:v>
                </c:pt>
                <c:pt idx="82">
                  <c:v>7.7695009889786988</c:v>
                </c:pt>
                <c:pt idx="83">
                  <c:v>7.6824807226293839</c:v>
                </c:pt>
                <c:pt idx="84">
                  <c:v>7.6344385924570997</c:v>
                </c:pt>
                <c:pt idx="85">
                  <c:v>7.5853236457231397</c:v>
                </c:pt>
                <c:pt idx="86">
                  <c:v>7.5268235620911845</c:v>
                </c:pt>
                <c:pt idx="87">
                  <c:v>7.4665255174693597</c:v>
                </c:pt>
                <c:pt idx="88">
                  <c:v>7.4334899599129098</c:v>
                </c:pt>
                <c:pt idx="89">
                  <c:v>7.4461884555973041</c:v>
                </c:pt>
                <c:pt idx="90">
                  <c:v>7.491595986653782</c:v>
                </c:pt>
                <c:pt idx="91">
                  <c:v>7.552088724954606</c:v>
                </c:pt>
                <c:pt idx="92">
                  <c:v>7.5843104162926203</c:v>
                </c:pt>
                <c:pt idx="93">
                  <c:v>7.6178840211737855</c:v>
                </c:pt>
                <c:pt idx="94">
                  <c:v>7.6220403033225184</c:v>
                </c:pt>
                <c:pt idx="95">
                  <c:v>7.6293679256105618</c:v>
                </c:pt>
                <c:pt idx="96">
                  <c:v>7.6521573091205903</c:v>
                </c:pt>
                <c:pt idx="97">
                  <c:v>7.668271208081471</c:v>
                </c:pt>
                <c:pt idx="98">
                  <c:v>7.648229116084778</c:v>
                </c:pt>
                <c:pt idx="99">
                  <c:v>7.6205697119085078</c:v>
                </c:pt>
                <c:pt idx="100">
                  <c:v>7.5899546344394224</c:v>
                </c:pt>
                <c:pt idx="101">
                  <c:v>7.5628396488916643</c:v>
                </c:pt>
                <c:pt idx="102">
                  <c:v>7.5651385759333012</c:v>
                </c:pt>
                <c:pt idx="103">
                  <c:v>7.561340282551555</c:v>
                </c:pt>
                <c:pt idx="104">
                  <c:v>7.5476226009742184</c:v>
                </c:pt>
                <c:pt idx="105">
                  <c:v>7.5290090681845303</c:v>
                </c:pt>
                <c:pt idx="106">
                  <c:v>7.5406505359172709</c:v>
                </c:pt>
                <c:pt idx="107">
                  <c:v>7.5357265739743449</c:v>
                </c:pt>
                <c:pt idx="108">
                  <c:v>7.542833425560679</c:v>
                </c:pt>
                <c:pt idx="109">
                  <c:v>7.5501467432859322</c:v>
                </c:pt>
                <c:pt idx="110">
                  <c:v>7.5447381482626508</c:v>
                </c:pt>
                <c:pt idx="111">
                  <c:v>7.5492387683523985</c:v>
                </c:pt>
                <c:pt idx="112">
                  <c:v>7.5674069123496199</c:v>
                </c:pt>
                <c:pt idx="113">
                  <c:v>7.5841051853999506</c:v>
                </c:pt>
                <c:pt idx="114">
                  <c:v>7.5769465207537516</c:v>
                </c:pt>
                <c:pt idx="115">
                  <c:v>7.5685470241486481</c:v>
                </c:pt>
                <c:pt idx="116">
                  <c:v>7.5572627091398692</c:v>
                </c:pt>
                <c:pt idx="117">
                  <c:v>7.5321841431101619</c:v>
                </c:pt>
                <c:pt idx="118">
                  <c:v>7.5503461857915353</c:v>
                </c:pt>
                <c:pt idx="119">
                  <c:v>7.5673431654999472</c:v>
                </c:pt>
                <c:pt idx="120">
                  <c:v>7.5587842979324904</c:v>
                </c:pt>
                <c:pt idx="121">
                  <c:v>7.546574801596214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D-4D47-B26A-8553AFFE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autoZero"/>
        <c:auto val="1"/>
        <c:lblOffset val="100"/>
        <c:baseTimeUnit val="days"/>
      </c:dateAx>
      <c:valAx>
        <c:axId val="9149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TROPOMI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-</a:t>
                </a:r>
                <a:r>
                  <a:rPr lang="en-IN" sz="1200" b="1">
                    <a:solidFill>
                      <a:sysClr val="windowText" lastClr="000000"/>
                    </a:solidFill>
                  </a:rPr>
                  <a:t>O</a:t>
                </a:r>
                <a:r>
                  <a:rPr lang="en-IN" sz="1200" b="1" baseline="-25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  (10</a:t>
                </a:r>
                <a:r>
                  <a:rPr lang="en-IN" sz="1200" b="1" baseline="30000">
                    <a:solidFill>
                      <a:sysClr val="windowText" lastClr="000000"/>
                    </a:solidFill>
                  </a:rPr>
                  <a:t>22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 molecules/cm</a:t>
                </a:r>
                <a:r>
                  <a:rPr lang="en-IN" sz="12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)</a:t>
                </a:r>
                <a:endParaRPr lang="en-IN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0437445319335079E-3"/>
              <c:y val="0.1839388826396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02983634398639"/>
          <c:y val="5.0209380234505899E-2"/>
          <c:w val="0.70071683939323748"/>
          <c:h val="0.10675589232250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6</xdr:row>
      <xdr:rowOff>91440</xdr:rowOff>
    </xdr:from>
    <xdr:to>
      <xdr:col>20</xdr:col>
      <xdr:colOff>464820</xdr:colOff>
      <xdr:row>23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654142-057C-4BE0-AFCD-80B87E6BD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15240</xdr:rowOff>
    </xdr:from>
    <xdr:to>
      <xdr:col>21</xdr:col>
      <xdr:colOff>342900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2ECAA7-7007-4931-A148-71723AAFC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732"/>
  <sheetViews>
    <sheetView tabSelected="1" workbookViewId="0">
      <selection activeCell="U4" sqref="U4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10" x14ac:dyDescent="0.3">
      <c r="B1" s="2"/>
      <c r="F1" s="2"/>
    </row>
    <row r="2" spans="2:10" x14ac:dyDescent="0.3">
      <c r="B2" s="3"/>
      <c r="F2" s="1"/>
    </row>
    <row r="3" spans="2:10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>
        <v>2019</v>
      </c>
      <c r="H3">
        <v>2020</v>
      </c>
      <c r="I3">
        <v>2021</v>
      </c>
      <c r="J3">
        <v>2022</v>
      </c>
    </row>
    <row r="4" spans="2:10" x14ac:dyDescent="0.3">
      <c r="B4" s="3"/>
      <c r="C4">
        <v>2000</v>
      </c>
      <c r="D4">
        <v>3</v>
      </c>
      <c r="E4">
        <v>1</v>
      </c>
      <c r="F4" s="4">
        <f>DATE(C4,D4,E4)</f>
        <v>36586</v>
      </c>
      <c r="G4" s="3">
        <v>7.4764130131238788</v>
      </c>
      <c r="H4" s="3">
        <v>8.1455511772008062</v>
      </c>
      <c r="I4" s="3">
        <v>7.3200328743220986</v>
      </c>
      <c r="J4" s="3">
        <v>8.2134854761151264</v>
      </c>
    </row>
    <row r="5" spans="2:10" x14ac:dyDescent="0.3">
      <c r="B5" s="3"/>
      <c r="C5">
        <v>2000</v>
      </c>
      <c r="D5">
        <v>3</v>
      </c>
      <c r="E5">
        <v>2</v>
      </c>
      <c r="F5" s="4">
        <f t="shared" ref="F5:F68" si="0">DATE(C5,D5,E5)</f>
        <v>36587</v>
      </c>
      <c r="G5" s="3">
        <v>7.5799005925447798</v>
      </c>
      <c r="H5" s="3">
        <v>7.9967850710522796</v>
      </c>
      <c r="I5" s="3">
        <v>7.3407584211699799</v>
      </c>
      <c r="J5" s="3">
        <v>8.234405661483553</v>
      </c>
    </row>
    <row r="6" spans="2:10" x14ac:dyDescent="0.3">
      <c r="B6" s="3"/>
      <c r="C6">
        <v>2000</v>
      </c>
      <c r="D6">
        <v>3</v>
      </c>
      <c r="E6">
        <v>3</v>
      </c>
      <c r="F6" s="4">
        <f t="shared" si="0"/>
        <v>36588</v>
      </c>
      <c r="G6" s="3">
        <v>7.6432145059014163</v>
      </c>
      <c r="H6" s="3">
        <v>7.8572420316900073</v>
      </c>
      <c r="I6" s="3">
        <v>7.3733883724620224</v>
      </c>
      <c r="J6" s="3">
        <v>8.2391051609430654</v>
      </c>
    </row>
    <row r="7" spans="2:10" x14ac:dyDescent="0.3">
      <c r="B7" s="3"/>
      <c r="C7">
        <v>2000</v>
      </c>
      <c r="D7">
        <v>3</v>
      </c>
      <c r="E7">
        <v>4</v>
      </c>
      <c r="F7" s="4">
        <f t="shared" si="0"/>
        <v>36589</v>
      </c>
      <c r="G7" s="3">
        <v>7.6564983673325475</v>
      </c>
      <c r="H7" s="3">
        <v>7.7000510995760223</v>
      </c>
      <c r="I7" s="3">
        <v>7.4156731735830528</v>
      </c>
      <c r="J7" s="3">
        <v>8.2468931690698675</v>
      </c>
    </row>
    <row r="8" spans="2:10" x14ac:dyDescent="0.3">
      <c r="B8" s="3"/>
      <c r="C8">
        <v>2000</v>
      </c>
      <c r="D8">
        <v>3</v>
      </c>
      <c r="E8">
        <v>5</v>
      </c>
      <c r="F8" s="4">
        <f t="shared" si="0"/>
        <v>36590</v>
      </c>
      <c r="G8" s="3">
        <v>7.6311585774149275</v>
      </c>
      <c r="H8" s="3">
        <v>7.6275072339703147</v>
      </c>
      <c r="I8" s="3">
        <v>7.4802714223388271</v>
      </c>
      <c r="J8" s="3">
        <v>8.1551320036085961</v>
      </c>
    </row>
    <row r="9" spans="2:10" x14ac:dyDescent="0.3">
      <c r="B9" s="3"/>
      <c r="C9">
        <v>2000</v>
      </c>
      <c r="D9">
        <v>3</v>
      </c>
      <c r="E9">
        <v>6</v>
      </c>
      <c r="F9" s="4">
        <f t="shared" si="0"/>
        <v>36591</v>
      </c>
      <c r="G9" s="3">
        <v>7.6073092017277375</v>
      </c>
      <c r="H9" s="3">
        <v>7.6082543534414118</v>
      </c>
      <c r="I9" s="3">
        <v>7.4992337190032909</v>
      </c>
      <c r="J9" s="3">
        <v>8.0834010316777061</v>
      </c>
    </row>
    <row r="10" spans="2:10" x14ac:dyDescent="0.3">
      <c r="B10" s="3"/>
      <c r="C10">
        <v>2000</v>
      </c>
      <c r="D10">
        <v>3</v>
      </c>
      <c r="E10">
        <v>7</v>
      </c>
      <c r="F10" s="4">
        <f t="shared" si="0"/>
        <v>36592</v>
      </c>
      <c r="G10" s="3">
        <v>7.4971569059925223</v>
      </c>
      <c r="H10" s="3">
        <v>7.6594770846073823</v>
      </c>
      <c r="I10" s="3">
        <v>7.5102577771664043</v>
      </c>
      <c r="J10" s="3">
        <v>8.0880145504957461</v>
      </c>
    </row>
    <row r="11" spans="2:10" x14ac:dyDescent="0.3">
      <c r="B11" s="3"/>
      <c r="C11">
        <v>2000</v>
      </c>
      <c r="D11">
        <v>3</v>
      </c>
      <c r="E11">
        <v>8</v>
      </c>
      <c r="F11" s="4">
        <f t="shared" si="0"/>
        <v>36593</v>
      </c>
      <c r="G11" s="3">
        <v>7.4016157179775108</v>
      </c>
      <c r="H11" s="3">
        <v>7.7151718641870781</v>
      </c>
      <c r="I11" s="3">
        <v>7.5253323729369299</v>
      </c>
      <c r="J11" s="3">
        <v>8.1134035532309294</v>
      </c>
    </row>
    <row r="12" spans="2:10" x14ac:dyDescent="0.3">
      <c r="B12" s="3"/>
      <c r="C12">
        <v>2000</v>
      </c>
      <c r="D12">
        <v>3</v>
      </c>
      <c r="E12">
        <v>9</v>
      </c>
      <c r="F12" s="4">
        <f t="shared" si="0"/>
        <v>36594</v>
      </c>
      <c r="G12" s="3">
        <v>7.3757323481588308</v>
      </c>
      <c r="H12" s="3">
        <v>7.6897538623401367</v>
      </c>
      <c r="I12" s="3">
        <v>7.5353723276057121</v>
      </c>
      <c r="J12" s="3">
        <v>8.149110329535457</v>
      </c>
    </row>
    <row r="13" spans="2:10" x14ac:dyDescent="0.3">
      <c r="B13" s="3"/>
      <c r="C13">
        <v>2000</v>
      </c>
      <c r="D13">
        <v>3</v>
      </c>
      <c r="E13">
        <v>10</v>
      </c>
      <c r="F13" s="4">
        <f t="shared" si="0"/>
        <v>36595</v>
      </c>
      <c r="G13" s="3">
        <v>7.3385146043337768</v>
      </c>
      <c r="H13" s="3">
        <v>7.717183197220022</v>
      </c>
      <c r="I13" s="3">
        <v>7.6016869007370627</v>
      </c>
      <c r="J13" s="3">
        <v>8.2207071229485127</v>
      </c>
    </row>
    <row r="14" spans="2:10" x14ac:dyDescent="0.3">
      <c r="B14" s="3"/>
      <c r="C14">
        <v>2000</v>
      </c>
      <c r="D14">
        <v>3</v>
      </c>
      <c r="E14">
        <v>11</v>
      </c>
      <c r="F14" s="4">
        <f t="shared" si="0"/>
        <v>36596</v>
      </c>
      <c r="G14" s="3">
        <v>7.2860071575872816</v>
      </c>
      <c r="H14" s="3">
        <v>7.7861892929812937</v>
      </c>
      <c r="I14" s="3">
        <v>7.6563601293299248</v>
      </c>
      <c r="J14" s="3">
        <v>8.3085246022704791</v>
      </c>
    </row>
    <row r="15" spans="2:10" x14ac:dyDescent="0.3">
      <c r="B15" s="3"/>
      <c r="C15">
        <v>2000</v>
      </c>
      <c r="D15">
        <v>3</v>
      </c>
      <c r="E15">
        <v>12</v>
      </c>
      <c r="F15" s="4">
        <f t="shared" si="0"/>
        <v>36597</v>
      </c>
      <c r="G15" s="3">
        <v>7.2215710451531967</v>
      </c>
      <c r="H15" s="3">
        <v>7.871912982676224</v>
      </c>
      <c r="I15" s="3">
        <v>7.7044470714235649</v>
      </c>
      <c r="J15" s="3">
        <v>8.3098805193830252</v>
      </c>
    </row>
    <row r="16" spans="2:10" x14ac:dyDescent="0.3">
      <c r="B16" s="3"/>
      <c r="C16">
        <v>2000</v>
      </c>
      <c r="D16">
        <v>3</v>
      </c>
      <c r="E16">
        <v>13</v>
      </c>
      <c r="F16" s="4">
        <f t="shared" si="0"/>
        <v>36598</v>
      </c>
      <c r="G16" s="3">
        <v>7.1957585840678631</v>
      </c>
      <c r="H16" s="3">
        <v>8.0761201081728533</v>
      </c>
      <c r="I16" s="3">
        <v>7.7302205658824645</v>
      </c>
      <c r="J16" s="3">
        <v>8.2805645042639711</v>
      </c>
    </row>
    <row r="17" spans="2:10" x14ac:dyDescent="0.3">
      <c r="B17" s="3"/>
      <c r="C17">
        <v>2000</v>
      </c>
      <c r="D17">
        <v>3</v>
      </c>
      <c r="E17">
        <v>14</v>
      </c>
      <c r="F17" s="4">
        <f t="shared" si="0"/>
        <v>36599</v>
      </c>
      <c r="G17" s="3">
        <v>7.1684557087521013</v>
      </c>
      <c r="H17" s="3">
        <v>8.3704166307171874</v>
      </c>
      <c r="I17" s="3">
        <v>7.7791781806255997</v>
      </c>
      <c r="J17" s="3">
        <v>8.2176483329964896</v>
      </c>
    </row>
    <row r="18" spans="2:10" x14ac:dyDescent="0.3">
      <c r="B18" s="3"/>
      <c r="C18">
        <v>2000</v>
      </c>
      <c r="D18">
        <v>3</v>
      </c>
      <c r="E18">
        <v>15</v>
      </c>
      <c r="F18" s="4">
        <f t="shared" si="0"/>
        <v>36600</v>
      </c>
      <c r="G18" s="3">
        <v>7.1817151894903013</v>
      </c>
      <c r="H18" s="3">
        <v>8.4435865725518369</v>
      </c>
      <c r="I18" s="3">
        <v>7.8300501259765793</v>
      </c>
      <c r="J18" s="3">
        <v>8.0779053579127407</v>
      </c>
    </row>
    <row r="19" spans="2:10" x14ac:dyDescent="0.3">
      <c r="B19" s="3"/>
      <c r="C19">
        <v>2000</v>
      </c>
      <c r="D19">
        <v>3</v>
      </c>
      <c r="E19">
        <v>16</v>
      </c>
      <c r="F19" s="4">
        <f t="shared" si="0"/>
        <v>36601</v>
      </c>
      <c r="G19" s="3">
        <v>7.1682214164360483</v>
      </c>
      <c r="H19" s="3">
        <v>8.4917782343930615</v>
      </c>
      <c r="I19" s="3">
        <v>7.8534036231027482</v>
      </c>
      <c r="J19" s="3">
        <v>7.9255851757115812</v>
      </c>
    </row>
    <row r="20" spans="2:10" x14ac:dyDescent="0.3">
      <c r="B20" s="3"/>
      <c r="C20">
        <v>2000</v>
      </c>
      <c r="D20">
        <v>3</v>
      </c>
      <c r="E20">
        <v>17</v>
      </c>
      <c r="F20" s="4">
        <f t="shared" si="0"/>
        <v>36602</v>
      </c>
      <c r="G20" s="3">
        <v>7.1792196480992301</v>
      </c>
      <c r="H20" s="3">
        <v>8.5586996476081456</v>
      </c>
      <c r="I20" s="3">
        <v>7.861108370266404</v>
      </c>
      <c r="J20" s="3">
        <v>7.8010087574424158</v>
      </c>
    </row>
    <row r="21" spans="2:10" x14ac:dyDescent="0.3">
      <c r="B21" s="3"/>
      <c r="C21">
        <v>2000</v>
      </c>
      <c r="D21">
        <v>3</v>
      </c>
      <c r="E21">
        <v>18</v>
      </c>
      <c r="F21" s="4">
        <f t="shared" si="0"/>
        <v>36603</v>
      </c>
      <c r="G21" s="3">
        <v>7.1636700592373019</v>
      </c>
      <c r="H21" s="3">
        <v>8.6373772313978865</v>
      </c>
      <c r="I21" s="3">
        <v>7.840852219445666</v>
      </c>
      <c r="J21" s="3">
        <v>7.6748422050464882</v>
      </c>
    </row>
    <row r="22" spans="2:10" x14ac:dyDescent="0.3">
      <c r="B22" s="3"/>
      <c r="C22">
        <v>2000</v>
      </c>
      <c r="D22">
        <v>3</v>
      </c>
      <c r="E22">
        <v>19</v>
      </c>
      <c r="F22" s="4">
        <f t="shared" si="0"/>
        <v>36604</v>
      </c>
      <c r="G22" s="3">
        <v>7.22000136292821</v>
      </c>
      <c r="H22" s="3">
        <v>8.7824789635529612</v>
      </c>
      <c r="I22" s="3">
        <v>7.8566193251201586</v>
      </c>
      <c r="J22" s="3">
        <v>7.5675574594491879</v>
      </c>
    </row>
    <row r="23" spans="2:10" x14ac:dyDescent="0.3">
      <c r="B23" s="3"/>
      <c r="C23">
        <v>2000</v>
      </c>
      <c r="D23">
        <v>3</v>
      </c>
      <c r="E23">
        <v>20</v>
      </c>
      <c r="F23" s="4">
        <f t="shared" si="0"/>
        <v>36605</v>
      </c>
      <c r="G23" s="3">
        <v>7.3083699775370699</v>
      </c>
      <c r="H23" s="3">
        <v>8.9004174782502581</v>
      </c>
      <c r="I23" s="3">
        <v>7.8404557198867142</v>
      </c>
      <c r="J23" s="3">
        <v>7.5826962095010124</v>
      </c>
    </row>
    <row r="24" spans="2:10" x14ac:dyDescent="0.3">
      <c r="B24" s="3"/>
      <c r="C24">
        <v>2000</v>
      </c>
      <c r="D24">
        <v>3</v>
      </c>
      <c r="E24">
        <v>21</v>
      </c>
      <c r="F24" s="4">
        <f t="shared" si="0"/>
        <v>36606</v>
      </c>
      <c r="G24" s="3">
        <v>7.3386514665953939</v>
      </c>
      <c r="H24" s="3">
        <v>8.8095992466914748</v>
      </c>
      <c r="I24" s="3">
        <v>7.7979669980186159</v>
      </c>
      <c r="J24" s="3">
        <v>7.6423154103020492</v>
      </c>
    </row>
    <row r="25" spans="2:10" x14ac:dyDescent="0.3">
      <c r="B25" s="3"/>
      <c r="C25">
        <v>2000</v>
      </c>
      <c r="D25">
        <v>3</v>
      </c>
      <c r="E25">
        <v>22</v>
      </c>
      <c r="F25" s="4">
        <f t="shared" si="0"/>
        <v>36607</v>
      </c>
      <c r="G25" s="3">
        <v>7.4080493305184332</v>
      </c>
      <c r="H25" s="3">
        <v>8.6242354029472423</v>
      </c>
      <c r="I25" s="3">
        <v>7.7493492590192208</v>
      </c>
      <c r="J25" s="3">
        <v>7.735534767251516</v>
      </c>
    </row>
    <row r="26" spans="2:10" x14ac:dyDescent="0.3">
      <c r="B26" s="3"/>
      <c r="C26">
        <v>2000</v>
      </c>
      <c r="D26">
        <v>3</v>
      </c>
      <c r="E26">
        <v>23</v>
      </c>
      <c r="F26" s="4">
        <f t="shared" si="0"/>
        <v>36608</v>
      </c>
      <c r="G26" s="3">
        <v>7.4386321316149422</v>
      </c>
      <c r="H26" s="3">
        <v>8.5941963712356433</v>
      </c>
      <c r="I26" s="3">
        <v>7.6943653810676134</v>
      </c>
      <c r="J26" s="3">
        <v>7.7384627298018414</v>
      </c>
    </row>
    <row r="27" spans="2:10" x14ac:dyDescent="0.3">
      <c r="B27" s="3"/>
      <c r="C27">
        <v>2000</v>
      </c>
      <c r="D27">
        <v>3</v>
      </c>
      <c r="E27">
        <v>24</v>
      </c>
      <c r="F27" s="4">
        <f t="shared" si="0"/>
        <v>36609</v>
      </c>
      <c r="G27" s="3">
        <v>7.4703901957191361</v>
      </c>
      <c r="H27" s="3">
        <v>8.5677091296040206</v>
      </c>
      <c r="I27" s="3">
        <v>7.666899951340814</v>
      </c>
      <c r="J27" s="3">
        <v>7.7437781753127437</v>
      </c>
    </row>
    <row r="28" spans="2:10" x14ac:dyDescent="0.3">
      <c r="B28" s="3"/>
      <c r="C28">
        <v>2000</v>
      </c>
      <c r="D28">
        <v>3</v>
      </c>
      <c r="E28">
        <v>25</v>
      </c>
      <c r="F28" s="4">
        <f t="shared" si="0"/>
        <v>36610</v>
      </c>
      <c r="G28" s="3">
        <v>7.5440037157933624</v>
      </c>
      <c r="H28" s="3">
        <v>8.466197116872733</v>
      </c>
      <c r="I28" s="3">
        <v>7.7487921807057649</v>
      </c>
      <c r="J28" s="3">
        <v>7.7431357478563454</v>
      </c>
    </row>
    <row r="29" spans="2:10" x14ac:dyDescent="0.3">
      <c r="B29" s="3"/>
      <c r="C29">
        <v>2000</v>
      </c>
      <c r="D29">
        <v>3</v>
      </c>
      <c r="E29">
        <v>26</v>
      </c>
      <c r="F29" s="4">
        <f t="shared" si="0"/>
        <v>36611</v>
      </c>
      <c r="G29" s="3">
        <v>7.6789880364716661</v>
      </c>
      <c r="H29" s="3">
        <v>8.3468633411919555</v>
      </c>
      <c r="I29" s="3">
        <v>7.7858299854657735</v>
      </c>
      <c r="J29" s="3">
        <v>7.7496781429429733</v>
      </c>
    </row>
    <row r="30" spans="2:10" x14ac:dyDescent="0.3">
      <c r="B30" s="3"/>
      <c r="C30">
        <v>2000</v>
      </c>
      <c r="D30">
        <v>3</v>
      </c>
      <c r="E30">
        <v>27</v>
      </c>
      <c r="F30" s="4">
        <f t="shared" si="0"/>
        <v>36612</v>
      </c>
      <c r="G30" s="3">
        <v>7.6661183670717028</v>
      </c>
      <c r="H30" s="3">
        <v>8.1902927686041078</v>
      </c>
      <c r="I30" s="3">
        <v>7.7497690119953786</v>
      </c>
      <c r="J30" s="3">
        <v>7.7435952273857112</v>
      </c>
    </row>
    <row r="31" spans="2:10" x14ac:dyDescent="0.3">
      <c r="B31" s="3"/>
      <c r="C31">
        <v>2000</v>
      </c>
      <c r="D31">
        <v>3</v>
      </c>
      <c r="E31">
        <v>28</v>
      </c>
      <c r="F31" s="4">
        <f t="shared" si="0"/>
        <v>36613</v>
      </c>
      <c r="G31" s="3">
        <v>7.6324672460048157</v>
      </c>
      <c r="H31" s="3">
        <v>8.0510091306804998</v>
      </c>
      <c r="I31" s="3">
        <v>7.7383680981368537</v>
      </c>
      <c r="J31" s="3">
        <v>7.699092885904304</v>
      </c>
    </row>
    <row r="32" spans="2:10" x14ac:dyDescent="0.3">
      <c r="B32" s="3"/>
      <c r="C32">
        <v>2000</v>
      </c>
      <c r="D32">
        <v>3</v>
      </c>
      <c r="E32">
        <v>29</v>
      </c>
      <c r="F32" s="4">
        <f t="shared" si="0"/>
        <v>36614</v>
      </c>
      <c r="G32" s="3">
        <v>7.6502209085929369</v>
      </c>
      <c r="H32" s="3">
        <v>8.0344401523704416</v>
      </c>
      <c r="I32" s="3">
        <v>7.759140396807755</v>
      </c>
      <c r="J32" s="3">
        <v>7.6731710443856018</v>
      </c>
    </row>
    <row r="33" spans="2:10" x14ac:dyDescent="0.3">
      <c r="B33" s="3"/>
      <c r="C33">
        <v>2000</v>
      </c>
      <c r="D33">
        <v>3</v>
      </c>
      <c r="E33">
        <v>30</v>
      </c>
      <c r="F33" s="4">
        <f t="shared" si="0"/>
        <v>36615</v>
      </c>
      <c r="G33" s="3">
        <v>7.6588552775499377</v>
      </c>
      <c r="H33" s="3">
        <v>7.999871306694228</v>
      </c>
      <c r="I33" s="3">
        <v>7.7766285900815264</v>
      </c>
      <c r="J33" s="3">
        <v>7.6213148680914413</v>
      </c>
    </row>
    <row r="34" spans="2:10" x14ac:dyDescent="0.3">
      <c r="B34" s="3"/>
      <c r="C34">
        <v>2000</v>
      </c>
      <c r="D34">
        <v>3</v>
      </c>
      <c r="E34">
        <v>31</v>
      </c>
      <c r="F34" s="4">
        <f t="shared" si="0"/>
        <v>36616</v>
      </c>
      <c r="G34" s="3">
        <v>7.6803144011254112</v>
      </c>
      <c r="H34" s="3">
        <v>7.9651166884673721</v>
      </c>
      <c r="I34" s="3">
        <v>7.7867216346175399</v>
      </c>
      <c r="J34" s="3">
        <v>7.6940177377589771</v>
      </c>
    </row>
    <row r="35" spans="2:10" x14ac:dyDescent="0.3">
      <c r="B35" s="3"/>
      <c r="C35">
        <v>2000</v>
      </c>
      <c r="D35">
        <v>4</v>
      </c>
      <c r="E35">
        <v>1</v>
      </c>
      <c r="F35" s="4">
        <f t="shared" si="0"/>
        <v>36617</v>
      </c>
      <c r="G35" s="3">
        <v>7.7461359159789938</v>
      </c>
      <c r="H35" s="3">
        <v>7.9438926846987643</v>
      </c>
      <c r="I35" s="3">
        <v>7.7932084298535571</v>
      </c>
      <c r="J35" s="3">
        <v>7.7835970970534056</v>
      </c>
    </row>
    <row r="36" spans="2:10" x14ac:dyDescent="0.3">
      <c r="B36" s="3"/>
      <c r="C36">
        <v>2000</v>
      </c>
      <c r="D36">
        <v>4</v>
      </c>
      <c r="E36">
        <v>2</v>
      </c>
      <c r="F36" s="4">
        <f t="shared" si="0"/>
        <v>36618</v>
      </c>
      <c r="G36" s="3">
        <v>7.7280485098839184</v>
      </c>
      <c r="H36" s="3">
        <v>7.98768102633088</v>
      </c>
      <c r="I36" s="3">
        <v>7.7233145363485907</v>
      </c>
      <c r="J36" s="3">
        <v>7.8464716388454958</v>
      </c>
    </row>
    <row r="37" spans="2:10" x14ac:dyDescent="0.3">
      <c r="B37" s="3"/>
      <c r="C37">
        <v>2000</v>
      </c>
      <c r="D37">
        <v>4</v>
      </c>
      <c r="E37">
        <v>3</v>
      </c>
      <c r="F37" s="4">
        <f t="shared" si="0"/>
        <v>36619</v>
      </c>
      <c r="G37" s="3">
        <v>7.6677843509240962</v>
      </c>
      <c r="H37" s="3">
        <v>8.0347741269426969</v>
      </c>
      <c r="I37" s="3">
        <v>7.7482376779172419</v>
      </c>
      <c r="J37" s="3">
        <v>7.8473184623637389</v>
      </c>
    </row>
    <row r="38" spans="2:10" x14ac:dyDescent="0.3">
      <c r="B38" s="3"/>
      <c r="C38">
        <v>2000</v>
      </c>
      <c r="D38">
        <v>4</v>
      </c>
      <c r="E38">
        <v>4</v>
      </c>
      <c r="F38" s="4">
        <f t="shared" si="0"/>
        <v>36620</v>
      </c>
      <c r="G38" s="3">
        <v>7.6838193385723015</v>
      </c>
      <c r="H38" s="3">
        <v>8.0574825811286548</v>
      </c>
      <c r="I38" s="3">
        <v>7.755381456865714</v>
      </c>
      <c r="J38" s="3">
        <v>7.8574102587755297</v>
      </c>
    </row>
    <row r="39" spans="2:10" x14ac:dyDescent="0.3">
      <c r="B39" s="3"/>
      <c r="C39">
        <v>2000</v>
      </c>
      <c r="D39">
        <v>4</v>
      </c>
      <c r="E39">
        <v>5</v>
      </c>
      <c r="F39" s="4">
        <f t="shared" si="0"/>
        <v>36621</v>
      </c>
      <c r="G39" s="3">
        <v>7.6856764344331481</v>
      </c>
      <c r="H39" s="3">
        <v>8.0845369950891275</v>
      </c>
      <c r="I39" s="3">
        <v>7.7421941951972215</v>
      </c>
      <c r="J39" s="3">
        <v>7.8748492551012355</v>
      </c>
    </row>
    <row r="40" spans="2:10" x14ac:dyDescent="0.3">
      <c r="B40" s="3"/>
      <c r="C40">
        <v>2000</v>
      </c>
      <c r="D40">
        <v>4</v>
      </c>
      <c r="E40">
        <v>6</v>
      </c>
      <c r="F40" s="4">
        <f t="shared" si="0"/>
        <v>36622</v>
      </c>
      <c r="G40" s="3">
        <v>7.6830876276691775</v>
      </c>
      <c r="H40" s="3">
        <v>8.0832626136296533</v>
      </c>
      <c r="I40" s="3">
        <v>7.6958890892394214</v>
      </c>
      <c r="J40" s="3">
        <v>7.8911799818503479</v>
      </c>
    </row>
    <row r="41" spans="2:10" x14ac:dyDescent="0.3">
      <c r="B41" s="3"/>
      <c r="C41">
        <v>2000</v>
      </c>
      <c r="D41">
        <v>4</v>
      </c>
      <c r="E41">
        <v>7</v>
      </c>
      <c r="F41" s="4">
        <f t="shared" si="0"/>
        <v>36623</v>
      </c>
      <c r="G41" s="3">
        <v>7.6756544381394445</v>
      </c>
      <c r="H41" s="3">
        <v>8.1081089067771686</v>
      </c>
      <c r="I41" s="3">
        <v>7.6697417918521804</v>
      </c>
      <c r="J41" s="3">
        <v>7.9334450433749168</v>
      </c>
    </row>
    <row r="42" spans="2:10" x14ac:dyDescent="0.3">
      <c r="B42" s="3"/>
      <c r="C42">
        <v>2000</v>
      </c>
      <c r="D42">
        <v>4</v>
      </c>
      <c r="E42">
        <v>8</v>
      </c>
      <c r="F42" s="4">
        <f t="shared" si="0"/>
        <v>36624</v>
      </c>
      <c r="G42" s="3">
        <v>7.6564277130398954</v>
      </c>
      <c r="H42" s="3">
        <v>8.159696365045578</v>
      </c>
      <c r="I42" s="3">
        <v>7.6790449177260607</v>
      </c>
      <c r="J42" s="3">
        <v>7.8939415590657722</v>
      </c>
    </row>
    <row r="43" spans="2:10" x14ac:dyDescent="0.3">
      <c r="B43" s="3"/>
      <c r="C43">
        <v>2000</v>
      </c>
      <c r="D43">
        <v>4</v>
      </c>
      <c r="E43">
        <v>9</v>
      </c>
      <c r="F43" s="4">
        <f t="shared" si="0"/>
        <v>36625</v>
      </c>
      <c r="G43" s="3">
        <v>7.6003933199955895</v>
      </c>
      <c r="H43" s="3">
        <v>8.1729548022677321</v>
      </c>
      <c r="I43" s="3">
        <v>7.7104877557144169</v>
      </c>
      <c r="J43" s="3">
        <v>7.8555100941697384</v>
      </c>
    </row>
    <row r="44" spans="2:10" x14ac:dyDescent="0.3">
      <c r="B44" s="3"/>
      <c r="C44">
        <v>2000</v>
      </c>
      <c r="D44">
        <v>4</v>
      </c>
      <c r="E44">
        <v>10</v>
      </c>
      <c r="F44" s="4">
        <f t="shared" si="0"/>
        <v>36626</v>
      </c>
      <c r="G44" s="3">
        <v>7.5695533794662291</v>
      </c>
      <c r="H44" s="3">
        <v>8.20612012981411</v>
      </c>
      <c r="I44" s="3">
        <v>7.7446988080500212</v>
      </c>
      <c r="J44" s="3">
        <v>7.834084114274269</v>
      </c>
    </row>
    <row r="45" spans="2:10" x14ac:dyDescent="0.3">
      <c r="B45" s="3"/>
      <c r="C45">
        <v>2000</v>
      </c>
      <c r="D45">
        <v>4</v>
      </c>
      <c r="E45">
        <v>11</v>
      </c>
      <c r="F45" s="4">
        <f t="shared" si="0"/>
        <v>36627</v>
      </c>
      <c r="G45" s="3">
        <v>7.5384200357392865</v>
      </c>
      <c r="H45" s="3">
        <v>8.2368059035001266</v>
      </c>
      <c r="I45" s="3">
        <v>7.74695559312452</v>
      </c>
      <c r="J45" s="3">
        <v>7.8660477611743627</v>
      </c>
    </row>
    <row r="46" spans="2:10" x14ac:dyDescent="0.3">
      <c r="B46" s="3"/>
      <c r="C46">
        <v>2000</v>
      </c>
      <c r="D46">
        <v>4</v>
      </c>
      <c r="E46">
        <v>12</v>
      </c>
      <c r="F46" s="4">
        <f t="shared" si="0"/>
        <v>36628</v>
      </c>
      <c r="G46" s="3">
        <v>7.4989007416984208</v>
      </c>
      <c r="H46" s="3">
        <v>8.256877900445966</v>
      </c>
      <c r="I46" s="3">
        <v>7.7931640042031249</v>
      </c>
      <c r="J46" s="3">
        <v>7.8825099390261704</v>
      </c>
    </row>
    <row r="47" spans="2:10" x14ac:dyDescent="0.3">
      <c r="B47" s="3"/>
      <c r="C47">
        <v>2000</v>
      </c>
      <c r="D47">
        <v>4</v>
      </c>
      <c r="E47">
        <v>13</v>
      </c>
      <c r="F47" s="4">
        <f t="shared" si="0"/>
        <v>36629</v>
      </c>
      <c r="G47" s="3">
        <v>7.4902980993722519</v>
      </c>
      <c r="H47" s="3">
        <v>8.2379616160192377</v>
      </c>
      <c r="I47" s="3">
        <v>7.8669741071947668</v>
      </c>
      <c r="J47" s="3">
        <v>7.9191109077454662</v>
      </c>
    </row>
    <row r="48" spans="2:10" x14ac:dyDescent="0.3">
      <c r="B48" s="3"/>
      <c r="C48">
        <v>2000</v>
      </c>
      <c r="D48">
        <v>4</v>
      </c>
      <c r="E48">
        <v>14</v>
      </c>
      <c r="F48" s="4">
        <f t="shared" si="0"/>
        <v>36630</v>
      </c>
      <c r="G48" s="3">
        <v>7.487137329662807</v>
      </c>
      <c r="H48" s="3">
        <v>8.2160020939753267</v>
      </c>
      <c r="I48" s="3">
        <v>7.9699641425330574</v>
      </c>
      <c r="J48" s="3">
        <v>7.9510841332497062</v>
      </c>
    </row>
    <row r="49" spans="2:10" x14ac:dyDescent="0.3">
      <c r="B49" s="3"/>
      <c r="C49">
        <v>2000</v>
      </c>
      <c r="D49">
        <v>4</v>
      </c>
      <c r="E49">
        <v>15</v>
      </c>
      <c r="F49" s="4">
        <f t="shared" si="0"/>
        <v>36631</v>
      </c>
      <c r="G49" s="3">
        <v>7.5034116603310519</v>
      </c>
      <c r="H49" s="3">
        <v>8.1888099677453905</v>
      </c>
      <c r="I49" s="3">
        <v>8.0410152765767258</v>
      </c>
      <c r="J49" s="3">
        <v>8.0004193791398279</v>
      </c>
    </row>
    <row r="50" spans="2:10" x14ac:dyDescent="0.3">
      <c r="B50" s="3"/>
      <c r="C50">
        <v>2000</v>
      </c>
      <c r="D50">
        <v>4</v>
      </c>
      <c r="E50">
        <v>16</v>
      </c>
      <c r="F50" s="4">
        <f t="shared" si="0"/>
        <v>36632</v>
      </c>
      <c r="G50" s="3">
        <v>7.5112158108614935</v>
      </c>
      <c r="H50" s="3">
        <v>8.0901315997505439</v>
      </c>
      <c r="I50" s="3">
        <v>8.0669846123712663</v>
      </c>
      <c r="J50" s="3">
        <v>8.0660744013503614</v>
      </c>
    </row>
    <row r="51" spans="2:10" x14ac:dyDescent="0.3">
      <c r="B51" s="3"/>
      <c r="C51">
        <v>2000</v>
      </c>
      <c r="D51">
        <v>4</v>
      </c>
      <c r="E51">
        <v>17</v>
      </c>
      <c r="F51" s="4">
        <f t="shared" si="0"/>
        <v>36633</v>
      </c>
      <c r="G51" s="3">
        <v>7.6047265756244364</v>
      </c>
      <c r="H51" s="3">
        <v>8.0446078697642971</v>
      </c>
      <c r="I51" s="3">
        <v>8.1060641723388152</v>
      </c>
      <c r="J51" s="3">
        <v>8.0922152064346147</v>
      </c>
    </row>
    <row r="52" spans="2:10" x14ac:dyDescent="0.3">
      <c r="B52" s="3"/>
      <c r="C52">
        <v>2000</v>
      </c>
      <c r="D52">
        <v>4</v>
      </c>
      <c r="E52">
        <v>18</v>
      </c>
      <c r="F52" s="4">
        <f t="shared" si="0"/>
        <v>36634</v>
      </c>
      <c r="G52" s="3">
        <v>7.6356502416321099</v>
      </c>
      <c r="H52" s="3">
        <v>7.9924367403957879</v>
      </c>
      <c r="I52" s="3">
        <v>8.1187134920672506</v>
      </c>
      <c r="J52" s="3">
        <v>8.0912244488610821</v>
      </c>
    </row>
    <row r="53" spans="2:10" x14ac:dyDescent="0.3">
      <c r="B53" s="3"/>
      <c r="C53">
        <v>2000</v>
      </c>
      <c r="D53">
        <v>4</v>
      </c>
      <c r="E53">
        <v>19</v>
      </c>
      <c r="F53" s="4">
        <f t="shared" si="0"/>
        <v>36635</v>
      </c>
      <c r="G53" s="3">
        <v>7.6925790749215599</v>
      </c>
      <c r="H53" s="3">
        <v>7.9867398689008677</v>
      </c>
      <c r="I53" s="3">
        <v>8.0905524341291777</v>
      </c>
      <c r="J53" s="3">
        <v>8.0804710983490331</v>
      </c>
    </row>
    <row r="54" spans="2:10" x14ac:dyDescent="0.3">
      <c r="B54" s="3"/>
      <c r="C54">
        <v>2000</v>
      </c>
      <c r="D54">
        <v>4</v>
      </c>
      <c r="E54">
        <v>20</v>
      </c>
      <c r="F54" s="4">
        <f t="shared" si="0"/>
        <v>36636</v>
      </c>
      <c r="G54" s="3">
        <v>7.7218954276721652</v>
      </c>
      <c r="H54" s="3">
        <v>8.0379203482304131</v>
      </c>
      <c r="I54" s="3">
        <v>8.0754693936856583</v>
      </c>
      <c r="J54" s="3">
        <v>8.0685880148232059</v>
      </c>
    </row>
    <row r="55" spans="2:10" x14ac:dyDescent="0.3">
      <c r="B55" s="3"/>
      <c r="C55">
        <v>2000</v>
      </c>
      <c r="D55">
        <v>4</v>
      </c>
      <c r="E55">
        <v>21</v>
      </c>
      <c r="F55" s="4">
        <f t="shared" si="0"/>
        <v>36637</v>
      </c>
      <c r="G55" s="3">
        <v>7.7199947437729257</v>
      </c>
      <c r="H55" s="3">
        <v>8.0574502642527062</v>
      </c>
      <c r="I55" s="3">
        <v>8.1089318338320382</v>
      </c>
      <c r="J55" s="3">
        <v>8.0285879243331344</v>
      </c>
    </row>
    <row r="56" spans="2:10" x14ac:dyDescent="0.3">
      <c r="B56" s="3"/>
      <c r="C56">
        <v>2000</v>
      </c>
      <c r="D56">
        <v>4</v>
      </c>
      <c r="E56">
        <v>22</v>
      </c>
      <c r="F56" s="4">
        <f t="shared" si="0"/>
        <v>36638</v>
      </c>
      <c r="G56" s="3">
        <v>7.6996564601473949</v>
      </c>
      <c r="H56" s="3">
        <v>8.052676685357147</v>
      </c>
      <c r="I56" s="3">
        <v>8.1445080203507043</v>
      </c>
      <c r="J56" s="3">
        <v>7.9877118621294825</v>
      </c>
    </row>
    <row r="57" spans="2:10" x14ac:dyDescent="0.3">
      <c r="B57" s="3"/>
      <c r="C57">
        <v>2000</v>
      </c>
      <c r="D57">
        <v>4</v>
      </c>
      <c r="E57">
        <v>23</v>
      </c>
      <c r="F57" s="4">
        <f t="shared" si="0"/>
        <v>36639</v>
      </c>
      <c r="G57" s="3">
        <v>7.6257725109675611</v>
      </c>
      <c r="H57" s="3">
        <v>8.0494711185445205</v>
      </c>
      <c r="I57" s="3">
        <v>8.1878066833717771</v>
      </c>
      <c r="J57" s="3">
        <v>7.9550209121591644</v>
      </c>
    </row>
    <row r="58" spans="2:10" x14ac:dyDescent="0.3">
      <c r="B58" s="3"/>
      <c r="C58">
        <v>2000</v>
      </c>
      <c r="D58">
        <v>4</v>
      </c>
      <c r="E58">
        <v>24</v>
      </c>
      <c r="F58" s="4">
        <f t="shared" si="0"/>
        <v>36640</v>
      </c>
      <c r="G58" s="3">
        <v>7.5480475695357043</v>
      </c>
      <c r="H58" s="3">
        <v>8.0964733759647203</v>
      </c>
      <c r="I58" s="3">
        <v>8.2189267803361599</v>
      </c>
      <c r="J58" s="3">
        <v>7.9707396628678424</v>
      </c>
    </row>
    <row r="59" spans="2:10" x14ac:dyDescent="0.3">
      <c r="B59" s="3"/>
      <c r="C59">
        <v>2000</v>
      </c>
      <c r="D59">
        <v>4</v>
      </c>
      <c r="E59">
        <v>25</v>
      </c>
      <c r="F59" s="4">
        <f t="shared" si="0"/>
        <v>36641</v>
      </c>
      <c r="G59" s="3">
        <v>7.4147559340396052</v>
      </c>
      <c r="H59" s="3">
        <v>8.1404970120622941</v>
      </c>
      <c r="I59" s="3">
        <v>8.2027987252001111</v>
      </c>
      <c r="J59" s="3">
        <v>8.0063340221526502</v>
      </c>
    </row>
    <row r="60" spans="2:10" x14ac:dyDescent="0.3">
      <c r="B60" s="3"/>
      <c r="C60">
        <v>2000</v>
      </c>
      <c r="D60">
        <v>4</v>
      </c>
      <c r="E60">
        <v>26</v>
      </c>
      <c r="F60" s="4">
        <f t="shared" si="0"/>
        <v>36642</v>
      </c>
      <c r="G60" s="3">
        <v>7.3358186934719187</v>
      </c>
      <c r="H60" s="3">
        <v>8.1633544943281695</v>
      </c>
      <c r="I60" s="3">
        <v>8.1541809267376326</v>
      </c>
      <c r="J60" s="3">
        <v>8.0677572264313504</v>
      </c>
    </row>
    <row r="61" spans="2:10" x14ac:dyDescent="0.3">
      <c r="B61" s="3"/>
      <c r="C61">
        <v>2000</v>
      </c>
      <c r="D61">
        <v>4</v>
      </c>
      <c r="E61">
        <v>27</v>
      </c>
      <c r="F61" s="4">
        <f t="shared" si="0"/>
        <v>36643</v>
      </c>
      <c r="G61" s="3">
        <v>7.2565708577384163</v>
      </c>
      <c r="H61" s="3">
        <v>8.1193838490873667</v>
      </c>
      <c r="I61" s="3">
        <v>8.1224771079912923</v>
      </c>
      <c r="J61" s="3">
        <v>8.0874383869027913</v>
      </c>
    </row>
    <row r="62" spans="2:10" x14ac:dyDescent="0.3">
      <c r="B62" s="3"/>
      <c r="C62">
        <v>2000</v>
      </c>
      <c r="D62">
        <v>4</v>
      </c>
      <c r="E62">
        <v>28</v>
      </c>
      <c r="F62" s="4">
        <f t="shared" si="0"/>
        <v>36644</v>
      </c>
      <c r="G62" s="3">
        <v>7.2298064752990641</v>
      </c>
      <c r="H62" s="3">
        <v>8.0447812549848354</v>
      </c>
      <c r="I62" s="3">
        <v>8.10161336846034</v>
      </c>
      <c r="J62" s="3">
        <v>8.1258063878274989</v>
      </c>
    </row>
    <row r="63" spans="2:10" x14ac:dyDescent="0.3">
      <c r="B63" s="3"/>
      <c r="C63">
        <v>2000</v>
      </c>
      <c r="D63">
        <v>4</v>
      </c>
      <c r="E63">
        <v>29</v>
      </c>
      <c r="F63" s="4">
        <f t="shared" si="0"/>
        <v>36645</v>
      </c>
      <c r="G63" s="3">
        <v>7.2158153398774534</v>
      </c>
      <c r="H63" s="3">
        <v>8.0139988720340103</v>
      </c>
      <c r="I63" s="3">
        <v>8.0574327336140001</v>
      </c>
      <c r="J63" s="3">
        <v>8.1244897251566552</v>
      </c>
    </row>
    <row r="64" spans="2:10" x14ac:dyDescent="0.3">
      <c r="B64" s="3"/>
      <c r="C64">
        <v>2000</v>
      </c>
      <c r="D64">
        <v>4</v>
      </c>
      <c r="E64">
        <v>30</v>
      </c>
      <c r="F64" s="4">
        <f t="shared" si="0"/>
        <v>36646</v>
      </c>
      <c r="G64" s="3">
        <v>7.2245508615590035</v>
      </c>
      <c r="H64" s="3">
        <v>8.0281028601729876</v>
      </c>
      <c r="I64" s="3">
        <v>8.0169783544067901</v>
      </c>
      <c r="J64" s="3">
        <v>8.1091541268330385</v>
      </c>
    </row>
    <row r="65" spans="2:10" x14ac:dyDescent="0.3">
      <c r="B65" s="3"/>
      <c r="C65">
        <v>2000</v>
      </c>
      <c r="D65">
        <v>5</v>
      </c>
      <c r="E65">
        <v>1</v>
      </c>
      <c r="F65" s="4">
        <f t="shared" si="0"/>
        <v>36647</v>
      </c>
      <c r="G65" s="3">
        <v>7.2395268699828677</v>
      </c>
      <c r="H65" s="3">
        <v>8.0295967524911624</v>
      </c>
      <c r="I65" s="3">
        <v>7.9757132508361197</v>
      </c>
      <c r="J65" s="3">
        <v>8.0787617315508058</v>
      </c>
    </row>
    <row r="66" spans="2:10" x14ac:dyDescent="0.3">
      <c r="B66" s="3"/>
      <c r="C66">
        <v>2000</v>
      </c>
      <c r="D66">
        <v>5</v>
      </c>
      <c r="E66">
        <v>2</v>
      </c>
      <c r="F66" s="4">
        <f t="shared" si="0"/>
        <v>36648</v>
      </c>
      <c r="G66" s="3">
        <v>7.2585402165029853</v>
      </c>
      <c r="H66" s="3">
        <v>7.993702234340244</v>
      </c>
      <c r="I66" s="3">
        <v>7.9689799158135557</v>
      </c>
      <c r="J66" s="3">
        <v>8.0499518221567037</v>
      </c>
    </row>
    <row r="67" spans="2:10" x14ac:dyDescent="0.3">
      <c r="B67" s="3"/>
      <c r="C67">
        <v>2000</v>
      </c>
      <c r="D67">
        <v>5</v>
      </c>
      <c r="E67">
        <v>3</v>
      </c>
      <c r="F67" s="4">
        <f t="shared" si="0"/>
        <v>36649</v>
      </c>
      <c r="G67" s="3">
        <v>7.2605244690440003</v>
      </c>
      <c r="H67" s="3">
        <v>7.992201355904097</v>
      </c>
      <c r="I67" s="3">
        <v>7.9899391705146394</v>
      </c>
      <c r="J67" s="3">
        <v>8.0353220516130754</v>
      </c>
    </row>
    <row r="68" spans="2:10" x14ac:dyDescent="0.3">
      <c r="B68" s="3"/>
      <c r="C68">
        <v>2000</v>
      </c>
      <c r="D68">
        <v>5</v>
      </c>
      <c r="E68">
        <v>4</v>
      </c>
      <c r="F68" s="4">
        <f t="shared" si="0"/>
        <v>36650</v>
      </c>
      <c r="G68" s="3">
        <v>7.2593733211806191</v>
      </c>
      <c r="H68" s="3">
        <v>7.9748059288840976</v>
      </c>
      <c r="I68" s="3">
        <v>8.034381230614045</v>
      </c>
      <c r="J68" s="3">
        <v>8.00677915571395</v>
      </c>
    </row>
    <row r="69" spans="2:10" x14ac:dyDescent="0.3">
      <c r="B69" s="3"/>
      <c r="C69">
        <v>2000</v>
      </c>
      <c r="D69">
        <v>5</v>
      </c>
      <c r="E69">
        <v>5</v>
      </c>
      <c r="F69" s="4">
        <f t="shared" ref="F69:F125" si="1">DATE(C69,D69,E69)</f>
        <v>36651</v>
      </c>
      <c r="G69" s="3">
        <v>7.2667371921141619</v>
      </c>
      <c r="H69" s="3">
        <v>8.0261431871708844</v>
      </c>
      <c r="I69" s="3">
        <v>8.0941197761763366</v>
      </c>
      <c r="J69" s="3">
        <v>8.0107112717740439</v>
      </c>
    </row>
    <row r="70" spans="2:10" x14ac:dyDescent="0.3">
      <c r="B70" s="3"/>
      <c r="C70">
        <v>2000</v>
      </c>
      <c r="D70">
        <v>5</v>
      </c>
      <c r="E70">
        <v>6</v>
      </c>
      <c r="F70" s="4">
        <f t="shared" si="1"/>
        <v>36652</v>
      </c>
      <c r="G70" s="3">
        <v>7.2695134578371405</v>
      </c>
      <c r="H70" s="3">
        <v>8.0392328170575436</v>
      </c>
      <c r="I70" s="3">
        <v>8.1600226376427436</v>
      </c>
      <c r="J70" s="3">
        <v>7.9826228503133061</v>
      </c>
    </row>
    <row r="71" spans="2:10" x14ac:dyDescent="0.3">
      <c r="B71" s="3"/>
      <c r="C71">
        <v>2000</v>
      </c>
      <c r="D71">
        <v>5</v>
      </c>
      <c r="E71">
        <v>7</v>
      </c>
      <c r="F71" s="4">
        <f t="shared" si="1"/>
        <v>36653</v>
      </c>
      <c r="G71" s="3">
        <v>7.254380037253128</v>
      </c>
      <c r="H71" s="3">
        <v>8.0517519936249453</v>
      </c>
      <c r="I71" s="3">
        <v>8.175374623531539</v>
      </c>
      <c r="J71" s="3">
        <v>7.9917454568387267</v>
      </c>
    </row>
    <row r="72" spans="2:10" x14ac:dyDescent="0.3">
      <c r="B72" s="3"/>
      <c r="C72">
        <v>2000</v>
      </c>
      <c r="D72">
        <v>5</v>
      </c>
      <c r="E72">
        <v>8</v>
      </c>
      <c r="F72" s="4">
        <f t="shared" si="1"/>
        <v>36654</v>
      </c>
      <c r="G72" s="3">
        <v>7.242848507768187</v>
      </c>
      <c r="H72" s="3">
        <v>8.0469861409960135</v>
      </c>
      <c r="I72" s="3">
        <v>8.1956513266196129</v>
      </c>
      <c r="J72" s="3">
        <v>7.99826215170983</v>
      </c>
    </row>
    <row r="73" spans="2:10" x14ac:dyDescent="0.3">
      <c r="B73" s="3"/>
      <c r="C73">
        <v>2000</v>
      </c>
      <c r="D73">
        <v>5</v>
      </c>
      <c r="E73">
        <v>9</v>
      </c>
      <c r="F73" s="4">
        <f t="shared" si="1"/>
        <v>36655</v>
      </c>
      <c r="G73" s="3">
        <v>7.2348101916572682</v>
      </c>
      <c r="H73" s="3">
        <v>8.0634095277349687</v>
      </c>
      <c r="I73" s="3">
        <v>8.2296153492947806</v>
      </c>
      <c r="J73" s="3">
        <v>7.9861564313128115</v>
      </c>
    </row>
    <row r="74" spans="2:10" x14ac:dyDescent="0.3">
      <c r="B74" s="3"/>
      <c r="C74">
        <v>2000</v>
      </c>
      <c r="D74">
        <v>5</v>
      </c>
      <c r="E74">
        <v>10</v>
      </c>
      <c r="F74" s="4">
        <f t="shared" si="1"/>
        <v>36656</v>
      </c>
      <c r="G74" s="3">
        <v>7.2641643127209212</v>
      </c>
      <c r="H74" s="3">
        <v>8.1072705068870299</v>
      </c>
      <c r="I74" s="3">
        <v>8.2582526932042892</v>
      </c>
      <c r="J74" s="3">
        <v>7.95700735377351</v>
      </c>
    </row>
    <row r="75" spans="2:10" x14ac:dyDescent="0.3">
      <c r="B75" s="3"/>
      <c r="C75">
        <v>2000</v>
      </c>
      <c r="D75">
        <v>5</v>
      </c>
      <c r="E75">
        <v>11</v>
      </c>
      <c r="F75" s="4">
        <f t="shared" si="1"/>
        <v>36657</v>
      </c>
      <c r="G75" s="3">
        <v>7.3452748790784881</v>
      </c>
      <c r="H75" s="3">
        <v>8.1068994842183688</v>
      </c>
      <c r="I75" s="3">
        <v>8.258823746129913</v>
      </c>
      <c r="J75" s="3">
        <v>7.9168506487561894</v>
      </c>
    </row>
    <row r="76" spans="2:10" x14ac:dyDescent="0.3">
      <c r="B76" s="3"/>
      <c r="C76">
        <v>2000</v>
      </c>
      <c r="D76">
        <v>5</v>
      </c>
      <c r="E76">
        <v>12</v>
      </c>
      <c r="F76" s="4">
        <f t="shared" si="1"/>
        <v>36658</v>
      </c>
      <c r="G76" s="3">
        <v>7.44035016545463</v>
      </c>
      <c r="H76" s="3">
        <v>8.0977660798772817</v>
      </c>
      <c r="I76" s="3">
        <v>8.2467163477613674</v>
      </c>
      <c r="J76" s="3">
        <v>7.8452444445540701</v>
      </c>
    </row>
    <row r="77" spans="2:10" x14ac:dyDescent="0.3">
      <c r="B77" s="3"/>
      <c r="C77">
        <v>2000</v>
      </c>
      <c r="D77">
        <v>5</v>
      </c>
      <c r="E77">
        <v>13</v>
      </c>
      <c r="F77" s="4">
        <f t="shared" si="1"/>
        <v>36659</v>
      </c>
      <c r="G77" s="3">
        <v>7.5125282976929384</v>
      </c>
      <c r="H77" s="3">
        <v>8.0266927008461071</v>
      </c>
      <c r="I77" s="3">
        <v>8.2289479578599938</v>
      </c>
      <c r="J77" s="3">
        <v>7.7747492810501111</v>
      </c>
    </row>
    <row r="78" spans="2:10" x14ac:dyDescent="0.3">
      <c r="B78" s="3"/>
      <c r="C78">
        <v>2000</v>
      </c>
      <c r="D78">
        <v>5</v>
      </c>
      <c r="E78">
        <v>14</v>
      </c>
      <c r="F78" s="4">
        <f t="shared" si="1"/>
        <v>36660</v>
      </c>
      <c r="G78" s="3">
        <v>7.5888247843138696</v>
      </c>
      <c r="H78" s="3">
        <v>7.9877821573410692</v>
      </c>
      <c r="I78" s="3">
        <v>8.1626952101979082</v>
      </c>
      <c r="J78" s="3">
        <v>7.7368991984026509</v>
      </c>
    </row>
    <row r="79" spans="2:10" x14ac:dyDescent="0.3">
      <c r="B79" s="3"/>
      <c r="C79">
        <v>2000</v>
      </c>
      <c r="D79">
        <v>5</v>
      </c>
      <c r="E79">
        <v>15</v>
      </c>
      <c r="F79" s="4">
        <f t="shared" si="1"/>
        <v>36661</v>
      </c>
      <c r="G79" s="3">
        <v>7.6542237505985735</v>
      </c>
      <c r="H79" s="3">
        <v>7.9869828116376471</v>
      </c>
      <c r="I79" s="3">
        <v>8.0955624500965335</v>
      </c>
      <c r="J79" s="3">
        <v>7.6944150838142829</v>
      </c>
    </row>
    <row r="80" spans="2:10" x14ac:dyDescent="0.3">
      <c r="B80" s="3"/>
      <c r="C80">
        <v>2000</v>
      </c>
      <c r="D80">
        <v>5</v>
      </c>
      <c r="E80">
        <v>16</v>
      </c>
      <c r="F80" s="4">
        <f t="shared" si="1"/>
        <v>36662</v>
      </c>
      <c r="G80" s="3">
        <v>7.7194920631328543</v>
      </c>
      <c r="H80" s="3">
        <v>7.9707133619113231</v>
      </c>
      <c r="I80" s="3">
        <v>8.0131197417457525</v>
      </c>
      <c r="J80" s="3">
        <v>7.6629026661750554</v>
      </c>
    </row>
    <row r="81" spans="2:10" x14ac:dyDescent="0.3">
      <c r="B81" s="3"/>
      <c r="C81">
        <v>2000</v>
      </c>
      <c r="D81">
        <v>5</v>
      </c>
      <c r="E81">
        <v>17</v>
      </c>
      <c r="F81" s="4">
        <f t="shared" si="1"/>
        <v>36663</v>
      </c>
      <c r="G81" s="3">
        <v>7.801238604085996</v>
      </c>
      <c r="H81" s="3">
        <v>7.9431446662149146</v>
      </c>
      <c r="I81" s="3">
        <v>7.9154942605678054</v>
      </c>
      <c r="J81" s="3">
        <v>7.6500899354815122</v>
      </c>
    </row>
    <row r="82" spans="2:10" x14ac:dyDescent="0.3">
      <c r="B82" s="3"/>
      <c r="C82">
        <v>2000</v>
      </c>
      <c r="D82">
        <v>5</v>
      </c>
      <c r="E82">
        <v>18</v>
      </c>
      <c r="F82" s="4">
        <f t="shared" si="1"/>
        <v>36664</v>
      </c>
      <c r="G82" s="3">
        <v>7.8304247568769529</v>
      </c>
      <c r="H82" s="3">
        <v>7.9312168630778119</v>
      </c>
      <c r="I82" s="3">
        <v>7.8178687793898565</v>
      </c>
      <c r="J82" s="3">
        <v>7.6611771088455694</v>
      </c>
    </row>
    <row r="83" spans="2:10" x14ac:dyDescent="0.3">
      <c r="B83" s="3"/>
      <c r="C83">
        <v>2000</v>
      </c>
      <c r="D83">
        <v>5</v>
      </c>
      <c r="E83">
        <v>19</v>
      </c>
      <c r="F83" s="4">
        <f t="shared" si="1"/>
        <v>36665</v>
      </c>
      <c r="G83" s="3">
        <v>7.8320721836454013</v>
      </c>
      <c r="H83" s="3">
        <v>7.9193308742989705</v>
      </c>
      <c r="I83" s="3">
        <v>7.7362214645850989</v>
      </c>
      <c r="J83" s="3">
        <v>7.6812297591613223</v>
      </c>
    </row>
    <row r="84" spans="2:10" x14ac:dyDescent="0.3">
      <c r="B84" s="3"/>
      <c r="C84">
        <v>2000</v>
      </c>
      <c r="D84">
        <v>5</v>
      </c>
      <c r="E84">
        <v>20</v>
      </c>
      <c r="F84" s="4">
        <f t="shared" si="1"/>
        <v>36666</v>
      </c>
      <c r="G84" s="3">
        <v>7.7739250392129868</v>
      </c>
      <c r="H84" s="3">
        <v>7.8873645065829869</v>
      </c>
      <c r="I84" s="3">
        <v>7.6796515933021672</v>
      </c>
      <c r="J84" s="3">
        <v>7.7277949726412229</v>
      </c>
    </row>
    <row r="85" spans="2:10" x14ac:dyDescent="0.3">
      <c r="B85" s="3"/>
      <c r="C85">
        <v>2000</v>
      </c>
      <c r="D85">
        <v>5</v>
      </c>
      <c r="E85">
        <v>21</v>
      </c>
      <c r="F85" s="4">
        <f t="shared" si="1"/>
        <v>36667</v>
      </c>
      <c r="G85" s="3">
        <v>7.7279925434964802</v>
      </c>
      <c r="H85" s="3">
        <v>7.8300817254032609</v>
      </c>
      <c r="I85" s="3">
        <v>7.6226067521318992</v>
      </c>
      <c r="J85" s="3">
        <v>7.7819281090856496</v>
      </c>
    </row>
    <row r="86" spans="2:10" x14ac:dyDescent="0.3">
      <c r="B86" s="3"/>
      <c r="C86">
        <v>2000</v>
      </c>
      <c r="D86">
        <v>5</v>
      </c>
      <c r="E86">
        <v>22</v>
      </c>
      <c r="F86" s="4">
        <f t="shared" si="1"/>
        <v>36668</v>
      </c>
      <c r="G86" s="3">
        <v>7.6799300858453918</v>
      </c>
      <c r="H86" s="3">
        <v>7.7695009889786988</v>
      </c>
      <c r="I86" s="3">
        <v>7.6096784553441079</v>
      </c>
      <c r="J86" s="3">
        <v>7.8126504971892849</v>
      </c>
    </row>
    <row r="87" spans="2:10" x14ac:dyDescent="0.3">
      <c r="B87" s="3"/>
      <c r="C87">
        <v>2000</v>
      </c>
      <c r="D87">
        <v>5</v>
      </c>
      <c r="E87">
        <v>23</v>
      </c>
      <c r="F87" s="4">
        <f t="shared" si="1"/>
        <v>36669</v>
      </c>
      <c r="G87" s="3">
        <v>7.6431862757972802</v>
      </c>
      <c r="H87" s="3">
        <v>7.6824807226293839</v>
      </c>
      <c r="I87" s="3">
        <v>7.6186974055178078</v>
      </c>
      <c r="J87" s="3">
        <v>7.8767438350738894</v>
      </c>
    </row>
    <row r="88" spans="2:10" x14ac:dyDescent="0.3">
      <c r="B88" s="3"/>
      <c r="C88">
        <v>2000</v>
      </c>
      <c r="D88">
        <v>5</v>
      </c>
      <c r="E88">
        <v>24</v>
      </c>
      <c r="F88" s="4">
        <f t="shared" si="1"/>
        <v>36670</v>
      </c>
      <c r="G88" s="3">
        <v>7.6146080553570723</v>
      </c>
      <c r="H88" s="3">
        <v>7.6344385924570997</v>
      </c>
      <c r="I88" s="3">
        <v>7.6412907295032566</v>
      </c>
      <c r="J88" s="3">
        <v>7.9457541921716572</v>
      </c>
    </row>
    <row r="89" spans="2:10" x14ac:dyDescent="0.3">
      <c r="B89" s="3"/>
      <c r="C89">
        <v>2000</v>
      </c>
      <c r="D89">
        <v>5</v>
      </c>
      <c r="E89">
        <v>25</v>
      </c>
      <c r="F89" s="4">
        <f t="shared" si="1"/>
        <v>36671</v>
      </c>
      <c r="G89" s="3">
        <v>7.5825826436495198</v>
      </c>
      <c r="H89" s="3">
        <v>7.5853236457231397</v>
      </c>
      <c r="I89" s="3">
        <v>7.6566096773108674</v>
      </c>
      <c r="J89" s="3">
        <v>8.0041969419312622</v>
      </c>
    </row>
    <row r="90" spans="2:10" x14ac:dyDescent="0.3">
      <c r="B90" s="3"/>
      <c r="C90">
        <v>2000</v>
      </c>
      <c r="D90">
        <v>5</v>
      </c>
      <c r="E90">
        <v>26</v>
      </c>
      <c r="F90" s="4">
        <f t="shared" si="1"/>
        <v>36672</v>
      </c>
      <c r="G90" s="3">
        <v>7.5765200389552483</v>
      </c>
      <c r="H90" s="3">
        <v>7.5268235620911845</v>
      </c>
      <c r="I90" s="3">
        <v>7.6756147415555303</v>
      </c>
      <c r="J90" s="3">
        <v>8.0063745258577601</v>
      </c>
    </row>
    <row r="91" spans="2:10" x14ac:dyDescent="0.3">
      <c r="B91" s="3"/>
      <c r="C91">
        <v>2000</v>
      </c>
      <c r="D91">
        <v>5</v>
      </c>
      <c r="E91">
        <v>27</v>
      </c>
      <c r="F91" s="4">
        <f t="shared" si="1"/>
        <v>36673</v>
      </c>
      <c r="G91" s="3">
        <v>7.5524597032460949</v>
      </c>
      <c r="H91" s="3">
        <v>7.4665255174693597</v>
      </c>
      <c r="I91" s="3">
        <v>7.6995225280336896</v>
      </c>
      <c r="J91" s="3">
        <v>7.9890766039513244</v>
      </c>
    </row>
    <row r="92" spans="2:10" x14ac:dyDescent="0.3">
      <c r="B92" s="3"/>
      <c r="C92">
        <v>2000</v>
      </c>
      <c r="D92">
        <v>5</v>
      </c>
      <c r="E92">
        <v>28</v>
      </c>
      <c r="F92" s="4">
        <f t="shared" si="1"/>
        <v>36674</v>
      </c>
      <c r="G92" s="3">
        <v>7.5806824923776608</v>
      </c>
      <c r="H92" s="3">
        <v>7.4334899599129098</v>
      </c>
      <c r="I92" s="3">
        <v>7.7226525958735897</v>
      </c>
      <c r="J92" s="3">
        <v>7.9829655490260514</v>
      </c>
    </row>
    <row r="93" spans="2:10" x14ac:dyDescent="0.3">
      <c r="B93" s="3"/>
      <c r="C93">
        <v>2000</v>
      </c>
      <c r="D93">
        <v>5</v>
      </c>
      <c r="E93">
        <v>29</v>
      </c>
      <c r="F93" s="4">
        <f t="shared" si="1"/>
        <v>36675</v>
      </c>
      <c r="G93" s="3">
        <v>7.6073353047705163</v>
      </c>
      <c r="H93" s="3">
        <v>7.4461884555973041</v>
      </c>
      <c r="I93" s="3">
        <v>7.7305305829374396</v>
      </c>
      <c r="J93" s="3">
        <v>7.9948710406615273</v>
      </c>
    </row>
    <row r="94" spans="2:10" x14ac:dyDescent="0.3">
      <c r="B94" s="3"/>
      <c r="C94">
        <v>2000</v>
      </c>
      <c r="D94">
        <v>5</v>
      </c>
      <c r="E94">
        <v>30</v>
      </c>
      <c r="F94" s="4">
        <f t="shared" si="1"/>
        <v>36676</v>
      </c>
      <c r="G94" s="3">
        <v>7.621241988218121</v>
      </c>
      <c r="H94" s="3">
        <v>7.491595986653782</v>
      </c>
      <c r="I94" s="3">
        <v>7.733155050861793</v>
      </c>
      <c r="J94" s="3">
        <v>8.0290896644019281</v>
      </c>
    </row>
    <row r="95" spans="2:10" x14ac:dyDescent="0.3">
      <c r="B95" s="3"/>
      <c r="C95">
        <v>2000</v>
      </c>
      <c r="D95">
        <v>5</v>
      </c>
      <c r="E95">
        <v>31</v>
      </c>
      <c r="F95" s="4">
        <f t="shared" si="1"/>
        <v>36677</v>
      </c>
      <c r="G95" s="3">
        <v>7.6429008215166832</v>
      </c>
      <c r="H95" s="3">
        <v>7.552088724954606</v>
      </c>
      <c r="I95" s="3">
        <v>7.7320274651490815</v>
      </c>
      <c r="J95" s="3">
        <v>8.0316688079058487</v>
      </c>
    </row>
    <row r="96" spans="2:10" x14ac:dyDescent="0.3">
      <c r="B96" s="3"/>
      <c r="C96">
        <v>2000</v>
      </c>
      <c r="D96">
        <v>6</v>
      </c>
      <c r="E96">
        <v>1</v>
      </c>
      <c r="F96" s="4">
        <f t="shared" si="1"/>
        <v>36678</v>
      </c>
      <c r="G96" s="3">
        <v>7.6401331483304231</v>
      </c>
      <c r="H96" s="3">
        <v>7.5843104162926203</v>
      </c>
      <c r="I96" s="3">
        <v>7.7344499688888417</v>
      </c>
      <c r="J96" s="3">
        <v>8.0200806141227883</v>
      </c>
    </row>
    <row r="97" spans="2:10" x14ac:dyDescent="0.3">
      <c r="B97" s="3"/>
      <c r="C97">
        <v>2000</v>
      </c>
      <c r="D97">
        <v>6</v>
      </c>
      <c r="E97">
        <v>2</v>
      </c>
      <c r="F97" s="4">
        <f t="shared" si="1"/>
        <v>36679</v>
      </c>
      <c r="G97" s="3">
        <v>7.6443231552807642</v>
      </c>
      <c r="H97" s="3">
        <v>7.6178840211737855</v>
      </c>
      <c r="I97" s="3">
        <v>7.7336437952064072</v>
      </c>
      <c r="J97" s="3">
        <v>7.9862604552644001</v>
      </c>
    </row>
    <row r="98" spans="2:10" x14ac:dyDescent="0.3">
      <c r="B98" s="3"/>
      <c r="C98">
        <v>2000</v>
      </c>
      <c r="D98">
        <v>6</v>
      </c>
      <c r="E98">
        <v>3</v>
      </c>
      <c r="F98" s="4">
        <f t="shared" si="1"/>
        <v>36680</v>
      </c>
      <c r="G98" s="3">
        <v>7.6157020098061947</v>
      </c>
      <c r="H98" s="3">
        <v>7.6220403033225184</v>
      </c>
      <c r="I98" s="3">
        <v>7.7295526064428195</v>
      </c>
      <c r="J98" s="3">
        <v>7.9671751870434333</v>
      </c>
    </row>
    <row r="99" spans="2:10" x14ac:dyDescent="0.3">
      <c r="B99" s="3"/>
      <c r="C99">
        <v>2000</v>
      </c>
      <c r="D99">
        <v>6</v>
      </c>
      <c r="E99">
        <v>4</v>
      </c>
      <c r="F99" s="4">
        <f t="shared" si="1"/>
        <v>36681</v>
      </c>
      <c r="G99" s="3">
        <v>7.595981462888715</v>
      </c>
      <c r="H99" s="3">
        <v>7.6293679256105618</v>
      </c>
      <c r="I99" s="3">
        <v>7.7394135507291759</v>
      </c>
      <c r="J99" s="3">
        <v>7.9955597106907739</v>
      </c>
    </row>
    <row r="100" spans="2:10" x14ac:dyDescent="0.3">
      <c r="B100" s="3"/>
      <c r="C100">
        <v>2000</v>
      </c>
      <c r="D100">
        <v>6</v>
      </c>
      <c r="E100">
        <v>5</v>
      </c>
      <c r="F100" s="4">
        <f t="shared" si="1"/>
        <v>36682</v>
      </c>
      <c r="G100" s="3">
        <v>7.5787975671047549</v>
      </c>
      <c r="H100" s="3">
        <v>7.6521573091205903</v>
      </c>
      <c r="I100" s="3">
        <v>7.7502466031226467</v>
      </c>
      <c r="J100" s="3">
        <v>8.0199789102174517</v>
      </c>
    </row>
    <row r="101" spans="2:10" x14ac:dyDescent="0.3">
      <c r="B101" s="3"/>
      <c r="C101">
        <v>2000</v>
      </c>
      <c r="D101">
        <v>6</v>
      </c>
      <c r="E101">
        <v>6</v>
      </c>
      <c r="F101" s="4">
        <f t="shared" si="1"/>
        <v>36683</v>
      </c>
      <c r="G101" s="3">
        <v>7.5690481901926097</v>
      </c>
      <c r="H101" s="3">
        <v>7.668271208081471</v>
      </c>
      <c r="I101" s="3">
        <v>7.7732656110995366</v>
      </c>
      <c r="J101" s="3">
        <v>8.0170553875167343</v>
      </c>
    </row>
    <row r="102" spans="2:10" x14ac:dyDescent="0.3">
      <c r="B102" s="3"/>
      <c r="C102">
        <v>2000</v>
      </c>
      <c r="D102">
        <v>6</v>
      </c>
      <c r="E102">
        <v>7</v>
      </c>
      <c r="F102" s="4">
        <f t="shared" si="1"/>
        <v>36684</v>
      </c>
      <c r="G102" s="3">
        <v>7.6030897575254386</v>
      </c>
      <c r="H102" s="3">
        <v>7.648229116084778</v>
      </c>
      <c r="I102" s="3">
        <v>7.8055612261666072</v>
      </c>
      <c r="J102" s="3">
        <v>7.9911261028056257</v>
      </c>
    </row>
    <row r="103" spans="2:10" x14ac:dyDescent="0.3">
      <c r="B103" s="3"/>
      <c r="C103">
        <v>2000</v>
      </c>
      <c r="D103">
        <v>6</v>
      </c>
      <c r="E103">
        <v>8</v>
      </c>
      <c r="F103" s="4">
        <f t="shared" si="1"/>
        <v>36685</v>
      </c>
      <c r="G103" s="3">
        <v>7.6637356503331828</v>
      </c>
      <c r="H103" s="3">
        <v>7.6205697119085078</v>
      </c>
      <c r="I103" s="3">
        <v>7.8127718237885322</v>
      </c>
      <c r="J103" s="3">
        <v>7.9645800077550319</v>
      </c>
    </row>
    <row r="104" spans="2:10" x14ac:dyDescent="0.3">
      <c r="B104" s="3"/>
      <c r="C104">
        <v>2000</v>
      </c>
      <c r="D104">
        <v>6</v>
      </c>
      <c r="E104">
        <v>9</v>
      </c>
      <c r="F104" s="4">
        <f t="shared" si="1"/>
        <v>36686</v>
      </c>
      <c r="G104" s="3">
        <v>7.7216099408909402</v>
      </c>
      <c r="H104" s="3">
        <v>7.5899546344394224</v>
      </c>
      <c r="I104" s="3">
        <v>7.7903872417634599</v>
      </c>
      <c r="J104" s="3">
        <v>7.9500766977448762</v>
      </c>
    </row>
    <row r="105" spans="2:10" x14ac:dyDescent="0.3">
      <c r="B105" s="3"/>
      <c r="C105">
        <v>2000</v>
      </c>
      <c r="D105">
        <v>6</v>
      </c>
      <c r="E105">
        <v>10</v>
      </c>
      <c r="F105" s="4">
        <f t="shared" si="1"/>
        <v>36687</v>
      </c>
      <c r="G105" s="3">
        <v>7.7346922630686148</v>
      </c>
      <c r="H105" s="3">
        <v>7.5628396488916643</v>
      </c>
      <c r="I105" s="3">
        <v>7.7932172286892953</v>
      </c>
      <c r="J105" s="3">
        <v>7.9375089626414592</v>
      </c>
    </row>
    <row r="106" spans="2:10" x14ac:dyDescent="0.3">
      <c r="B106" s="3"/>
      <c r="C106">
        <v>2000</v>
      </c>
      <c r="D106">
        <v>6</v>
      </c>
      <c r="E106">
        <v>11</v>
      </c>
      <c r="F106" s="4">
        <f t="shared" si="1"/>
        <v>36688</v>
      </c>
      <c r="G106" s="3">
        <v>7.7653947416219706</v>
      </c>
      <c r="H106" s="3">
        <v>7.5651385759333012</v>
      </c>
      <c r="I106" s="3">
        <v>7.7926421247245292</v>
      </c>
      <c r="J106" s="3">
        <v>7.9340976095921096</v>
      </c>
    </row>
    <row r="107" spans="2:10" x14ac:dyDescent="0.3">
      <c r="B107" s="3"/>
      <c r="C107">
        <v>2000</v>
      </c>
      <c r="D107">
        <v>6</v>
      </c>
      <c r="E107">
        <v>12</v>
      </c>
      <c r="F107" s="4">
        <f t="shared" si="1"/>
        <v>36689</v>
      </c>
      <c r="G107" s="3">
        <v>7.8080546231694523</v>
      </c>
      <c r="H107" s="3">
        <v>7.561340282551555</v>
      </c>
      <c r="I107" s="3">
        <v>7.7672273808028889</v>
      </c>
      <c r="J107" s="3">
        <v>7.9041778199136514</v>
      </c>
    </row>
    <row r="108" spans="2:10" x14ac:dyDescent="0.3">
      <c r="B108" s="3"/>
      <c r="C108">
        <v>2000</v>
      </c>
      <c r="D108">
        <v>6</v>
      </c>
      <c r="E108">
        <v>13</v>
      </c>
      <c r="F108" s="4">
        <f t="shared" si="1"/>
        <v>36690</v>
      </c>
      <c r="G108" s="3">
        <v>7.8274658453644079</v>
      </c>
      <c r="H108" s="3">
        <v>7.5476226009742184</v>
      </c>
      <c r="I108" s="3">
        <v>7.7610773198216103</v>
      </c>
      <c r="J108" s="3">
        <v>7.8645145619329</v>
      </c>
    </row>
    <row r="109" spans="2:10" x14ac:dyDescent="0.3">
      <c r="B109" s="3"/>
      <c r="C109">
        <v>2000</v>
      </c>
      <c r="D109">
        <v>6</v>
      </c>
      <c r="E109">
        <v>14</v>
      </c>
      <c r="F109" s="4">
        <f t="shared" si="1"/>
        <v>36691</v>
      </c>
      <c r="G109" s="3">
        <v>7.840343279321508</v>
      </c>
      <c r="H109" s="3">
        <v>7.5290090681845303</v>
      </c>
      <c r="I109" s="3">
        <v>7.7562463108149444</v>
      </c>
      <c r="J109" s="3">
        <v>7.8306435425226733</v>
      </c>
    </row>
    <row r="110" spans="2:10" x14ac:dyDescent="0.3">
      <c r="B110" s="3"/>
      <c r="C110">
        <v>2000</v>
      </c>
      <c r="D110">
        <v>6</v>
      </c>
      <c r="E110">
        <v>15</v>
      </c>
      <c r="F110" s="4">
        <f t="shared" si="1"/>
        <v>36692</v>
      </c>
      <c r="G110" s="3">
        <v>7.8051671926376276</v>
      </c>
      <c r="H110" s="3">
        <v>7.5406505359172709</v>
      </c>
      <c r="I110" s="3">
        <v>7.7244904530827867</v>
      </c>
      <c r="J110" s="3">
        <v>7.8234491274029523</v>
      </c>
    </row>
    <row r="111" spans="2:10" x14ac:dyDescent="0.3">
      <c r="B111" s="3"/>
      <c r="C111">
        <v>2000</v>
      </c>
      <c r="D111">
        <v>6</v>
      </c>
      <c r="E111">
        <v>16</v>
      </c>
      <c r="F111" s="4">
        <f t="shared" si="1"/>
        <v>36693</v>
      </c>
      <c r="G111" s="3">
        <v>7.7566211143791381</v>
      </c>
      <c r="H111" s="3">
        <v>7.5357265739743449</v>
      </c>
      <c r="I111" s="3">
        <v>7.730971785523689</v>
      </c>
      <c r="J111" s="3">
        <v>7.8216473629263996</v>
      </c>
    </row>
    <row r="112" spans="2:10" x14ac:dyDescent="0.3">
      <c r="B112" s="3"/>
      <c r="C112">
        <v>2000</v>
      </c>
      <c r="D112">
        <v>6</v>
      </c>
      <c r="E112">
        <v>17</v>
      </c>
      <c r="F112" s="4">
        <f t="shared" si="1"/>
        <v>36694</v>
      </c>
      <c r="G112" s="3">
        <v>7.7346428937407969</v>
      </c>
      <c r="H112" s="3">
        <v>7.542833425560679</v>
      </c>
      <c r="I112" s="3">
        <v>7.7545377544064218</v>
      </c>
      <c r="J112" s="3">
        <v>7.8150881459847295</v>
      </c>
    </row>
    <row r="113" spans="2:10" x14ac:dyDescent="0.3">
      <c r="B113" s="3"/>
      <c r="C113">
        <v>2000</v>
      </c>
      <c r="D113">
        <v>6</v>
      </c>
      <c r="E113">
        <v>18</v>
      </c>
      <c r="F113" s="4">
        <f t="shared" si="1"/>
        <v>36695</v>
      </c>
      <c r="G113" s="3">
        <v>7.7304209640952166</v>
      </c>
      <c r="H113" s="3">
        <v>7.5501467432859322</v>
      </c>
      <c r="I113" s="3">
        <v>7.7598626029555193</v>
      </c>
      <c r="J113" s="3">
        <v>7.8174988395364444</v>
      </c>
    </row>
    <row r="114" spans="2:10" x14ac:dyDescent="0.3">
      <c r="B114" s="3"/>
      <c r="C114">
        <v>2000</v>
      </c>
      <c r="D114">
        <v>6</v>
      </c>
      <c r="E114">
        <v>19</v>
      </c>
      <c r="F114" s="4">
        <f t="shared" si="1"/>
        <v>36696</v>
      </c>
      <c r="G114" s="3">
        <v>7.7327737699083654</v>
      </c>
      <c r="H114" s="3">
        <v>7.5447381482626508</v>
      </c>
      <c r="I114" s="3">
        <v>7.7693509422337819</v>
      </c>
      <c r="J114" s="3">
        <v>7.8253558553649771</v>
      </c>
    </row>
    <row r="115" spans="2:10" x14ac:dyDescent="0.3">
      <c r="B115" s="3"/>
      <c r="C115">
        <v>2000</v>
      </c>
      <c r="D115">
        <v>6</v>
      </c>
      <c r="E115">
        <v>20</v>
      </c>
      <c r="F115" s="4">
        <f t="shared" si="1"/>
        <v>36697</v>
      </c>
      <c r="G115" s="3">
        <v>7.7277826378527603</v>
      </c>
      <c r="H115" s="3">
        <v>7.5492387683523985</v>
      </c>
      <c r="I115" s="3">
        <v>7.7819893238757274</v>
      </c>
      <c r="J115" s="3">
        <v>7.8609191814716306</v>
      </c>
    </row>
    <row r="116" spans="2:10" x14ac:dyDescent="0.3">
      <c r="B116" s="3"/>
      <c r="C116">
        <v>2000</v>
      </c>
      <c r="D116">
        <v>6</v>
      </c>
      <c r="E116">
        <v>21</v>
      </c>
      <c r="F116" s="4">
        <f t="shared" si="1"/>
        <v>36698</v>
      </c>
      <c r="G116" s="3">
        <v>7.7328339464135771</v>
      </c>
      <c r="H116" s="3">
        <v>7.5674069123496199</v>
      </c>
      <c r="I116" s="3">
        <v>7.7815350986477352</v>
      </c>
      <c r="J116" s="3">
        <v>7.9158135106229643</v>
      </c>
    </row>
    <row r="117" spans="2:10" x14ac:dyDescent="0.3">
      <c r="B117" s="3"/>
      <c r="C117">
        <v>2000</v>
      </c>
      <c r="D117">
        <v>6</v>
      </c>
      <c r="E117">
        <v>22</v>
      </c>
      <c r="F117" s="4">
        <f t="shared" si="1"/>
        <v>36699</v>
      </c>
      <c r="G117" s="3">
        <v>7.7298294924411772</v>
      </c>
      <c r="H117" s="3">
        <v>7.5841051853999506</v>
      </c>
      <c r="I117" s="3">
        <v>7.7669832908213392</v>
      </c>
      <c r="J117" s="3">
        <v>7.9511090625995937</v>
      </c>
    </row>
    <row r="118" spans="2:10" x14ac:dyDescent="0.3">
      <c r="B118" s="3"/>
      <c r="C118">
        <v>2000</v>
      </c>
      <c r="D118">
        <v>6</v>
      </c>
      <c r="E118">
        <v>23</v>
      </c>
      <c r="F118" s="4">
        <f t="shared" si="1"/>
        <v>36700</v>
      </c>
      <c r="G118" s="3">
        <v>7.7362363440109378</v>
      </c>
      <c r="H118" s="3">
        <v>7.5769465207537516</v>
      </c>
      <c r="I118" s="3">
        <v>7.7736184187766018</v>
      </c>
      <c r="J118" s="3">
        <v>7.9607169301298306</v>
      </c>
    </row>
    <row r="119" spans="2:10" x14ac:dyDescent="0.3">
      <c r="B119" s="3"/>
      <c r="C119">
        <v>2000</v>
      </c>
      <c r="D119">
        <v>6</v>
      </c>
      <c r="E119">
        <v>24</v>
      </c>
      <c r="F119" s="4">
        <f t="shared" si="1"/>
        <v>36701</v>
      </c>
      <c r="G119" s="3">
        <v>7.7466369926295142</v>
      </c>
      <c r="H119" s="3">
        <v>7.5685470241486481</v>
      </c>
      <c r="I119" s="3">
        <v>7.7925769747709666</v>
      </c>
      <c r="J119" s="3">
        <v>8.0010526362002121</v>
      </c>
    </row>
    <row r="120" spans="2:10" x14ac:dyDescent="0.3">
      <c r="B120" s="3"/>
      <c r="C120">
        <v>2000</v>
      </c>
      <c r="D120">
        <v>6</v>
      </c>
      <c r="E120">
        <v>25</v>
      </c>
      <c r="F120" s="4">
        <f t="shared" si="1"/>
        <v>36702</v>
      </c>
      <c r="G120" s="3">
        <v>7.7381010898871434</v>
      </c>
      <c r="H120" s="3">
        <v>7.5572627091398692</v>
      </c>
      <c r="I120" s="3">
        <v>7.8028217375436633</v>
      </c>
      <c r="J120" s="3">
        <v>8.0086256194448548</v>
      </c>
    </row>
    <row r="121" spans="2:10" x14ac:dyDescent="0.3">
      <c r="B121" s="3"/>
      <c r="C121">
        <v>2000</v>
      </c>
      <c r="D121">
        <v>6</v>
      </c>
      <c r="E121">
        <v>26</v>
      </c>
      <c r="F121" s="4">
        <f t="shared" si="1"/>
        <v>36703</v>
      </c>
      <c r="G121" s="3">
        <v>7.7590025163882332</v>
      </c>
      <c r="H121" s="3">
        <v>7.5321841431101619</v>
      </c>
      <c r="I121" s="3">
        <v>7.8165788529037545</v>
      </c>
      <c r="J121" s="3">
        <v>8.0108268461700369</v>
      </c>
    </row>
    <row r="122" spans="2:10" x14ac:dyDescent="0.3">
      <c r="B122" s="3"/>
      <c r="C122">
        <v>2000</v>
      </c>
      <c r="D122">
        <v>6</v>
      </c>
      <c r="E122">
        <v>27</v>
      </c>
      <c r="F122" s="4">
        <f t="shared" si="1"/>
        <v>36704</v>
      </c>
      <c r="G122" s="3">
        <v>7.7559334948720053</v>
      </c>
      <c r="H122" s="3">
        <v>7.5503461857915353</v>
      </c>
      <c r="I122" s="3">
        <v>7.8083769742515452</v>
      </c>
      <c r="J122" s="3">
        <v>7.9951454146994196</v>
      </c>
    </row>
    <row r="123" spans="2:10" x14ac:dyDescent="0.3">
      <c r="B123" s="3"/>
      <c r="C123">
        <v>2000</v>
      </c>
      <c r="D123">
        <v>6</v>
      </c>
      <c r="E123">
        <v>28</v>
      </c>
      <c r="F123" s="4">
        <f t="shared" si="1"/>
        <v>36705</v>
      </c>
      <c r="G123" s="3">
        <v>7.7526711808770532</v>
      </c>
      <c r="H123" s="3">
        <v>7.5673431654999472</v>
      </c>
      <c r="I123" s="3">
        <v>7.7842610059639492</v>
      </c>
      <c r="J123" s="3">
        <v>7.9523139740707416</v>
      </c>
    </row>
    <row r="124" spans="2:10" x14ac:dyDescent="0.3">
      <c r="B124" s="3"/>
      <c r="C124">
        <v>2000</v>
      </c>
      <c r="D124">
        <v>6</v>
      </c>
      <c r="E124">
        <v>29</v>
      </c>
      <c r="F124" s="4">
        <f t="shared" si="1"/>
        <v>36706</v>
      </c>
      <c r="G124" s="3">
        <v>7.7500193271108051</v>
      </c>
      <c r="H124" s="3">
        <v>7.5587842979324904</v>
      </c>
      <c r="I124" s="3">
        <v>7.7490397621555998</v>
      </c>
      <c r="J124" s="3">
        <v>7.9366822189670492</v>
      </c>
    </row>
    <row r="125" spans="2:10" x14ac:dyDescent="0.3">
      <c r="B125" s="3"/>
      <c r="C125">
        <v>2000</v>
      </c>
      <c r="D125">
        <v>6</v>
      </c>
      <c r="E125">
        <v>30</v>
      </c>
      <c r="F125" s="4">
        <f t="shared" si="1"/>
        <v>36707</v>
      </c>
      <c r="G125" s="3">
        <v>7.7659842132114214</v>
      </c>
      <c r="H125" s="3">
        <v>7.546574801596214</v>
      </c>
      <c r="I125" s="3">
        <v>7.7259108605308953</v>
      </c>
      <c r="J125" s="3">
        <v>7.9379554816701354</v>
      </c>
    </row>
    <row r="126" spans="2:10" x14ac:dyDescent="0.3">
      <c r="B126" s="3"/>
      <c r="F126" s="1"/>
    </row>
    <row r="127" spans="2:10" x14ac:dyDescent="0.3">
      <c r="B127" s="3"/>
      <c r="F127" s="1"/>
    </row>
    <row r="128" spans="2:10" x14ac:dyDescent="0.3">
      <c r="B128" s="3"/>
      <c r="F128" s="1"/>
    </row>
    <row r="129" spans="2:6" x14ac:dyDescent="0.3">
      <c r="B129" s="3"/>
      <c r="F129" s="1"/>
    </row>
    <row r="130" spans="2:6" x14ac:dyDescent="0.3">
      <c r="B130" s="3"/>
      <c r="F130" s="1"/>
    </row>
    <row r="131" spans="2:6" x14ac:dyDescent="0.3">
      <c r="B131" s="3"/>
      <c r="F131" s="1"/>
    </row>
    <row r="132" spans="2:6" x14ac:dyDescent="0.3">
      <c r="B132" s="3"/>
      <c r="F132" s="1"/>
    </row>
    <row r="133" spans="2:6" x14ac:dyDescent="0.3">
      <c r="B133" s="3"/>
      <c r="F133" s="1"/>
    </row>
    <row r="134" spans="2:6" x14ac:dyDescent="0.3">
      <c r="B134" s="3"/>
      <c r="F134" s="1"/>
    </row>
    <row r="135" spans="2:6" x14ac:dyDescent="0.3">
      <c r="B135" s="3"/>
      <c r="F135" s="1"/>
    </row>
    <row r="136" spans="2:6" x14ac:dyDescent="0.3">
      <c r="B136" s="3"/>
      <c r="F136" s="1"/>
    </row>
    <row r="137" spans="2:6" x14ac:dyDescent="0.3">
      <c r="B137" s="3"/>
      <c r="F137" s="1"/>
    </row>
    <row r="138" spans="2:6" x14ac:dyDescent="0.3">
      <c r="B138" s="3"/>
      <c r="F138" s="1"/>
    </row>
    <row r="139" spans="2:6" x14ac:dyDescent="0.3">
      <c r="B139" s="3"/>
      <c r="F139" s="1"/>
    </row>
    <row r="140" spans="2:6" x14ac:dyDescent="0.3">
      <c r="B140" s="3"/>
      <c r="F140" s="1"/>
    </row>
    <row r="141" spans="2:6" x14ac:dyDescent="0.3">
      <c r="B141" s="3"/>
      <c r="F141" s="1"/>
    </row>
    <row r="142" spans="2:6" x14ac:dyDescent="0.3">
      <c r="B142" s="3"/>
      <c r="F142" s="1"/>
    </row>
    <row r="143" spans="2:6" x14ac:dyDescent="0.3">
      <c r="B143" s="3"/>
      <c r="F143" s="1"/>
    </row>
    <row r="144" spans="2:6" x14ac:dyDescent="0.3">
      <c r="B144" s="3"/>
      <c r="F144" s="1"/>
    </row>
    <row r="145" spans="2:6" x14ac:dyDescent="0.3">
      <c r="B145" s="3"/>
      <c r="F145" s="1"/>
    </row>
    <row r="146" spans="2:6" x14ac:dyDescent="0.3">
      <c r="B146" s="3"/>
      <c r="F146" s="1"/>
    </row>
    <row r="147" spans="2:6" x14ac:dyDescent="0.3">
      <c r="B147" s="3"/>
    </row>
    <row r="148" spans="2:6" x14ac:dyDescent="0.3">
      <c r="B148" s="3"/>
      <c r="F148" s="1"/>
    </row>
    <row r="149" spans="2:6" x14ac:dyDescent="0.3">
      <c r="B149" s="3"/>
      <c r="F149" s="1"/>
    </row>
    <row r="150" spans="2:6" x14ac:dyDescent="0.3">
      <c r="B150" s="3"/>
      <c r="F150" s="1"/>
    </row>
    <row r="151" spans="2:6" x14ac:dyDescent="0.3">
      <c r="B151" s="3"/>
      <c r="F151" s="1"/>
    </row>
    <row r="152" spans="2:6" x14ac:dyDescent="0.3">
      <c r="B152" s="3"/>
      <c r="F152" s="1"/>
    </row>
    <row r="153" spans="2:6" x14ac:dyDescent="0.3">
      <c r="B153" s="3"/>
      <c r="F153" s="1"/>
    </row>
    <row r="154" spans="2:6" x14ac:dyDescent="0.3">
      <c r="B154" s="3"/>
      <c r="F154" s="1"/>
    </row>
    <row r="155" spans="2:6" x14ac:dyDescent="0.3">
      <c r="B155" s="3"/>
      <c r="F155" s="1"/>
    </row>
    <row r="156" spans="2:6" x14ac:dyDescent="0.3">
      <c r="B156" s="3"/>
      <c r="F156" s="1"/>
    </row>
    <row r="157" spans="2:6" x14ac:dyDescent="0.3">
      <c r="B157" s="3"/>
      <c r="F157" s="1"/>
    </row>
    <row r="158" spans="2:6" x14ac:dyDescent="0.3">
      <c r="B158" s="3"/>
    </row>
    <row r="159" spans="2:6" x14ac:dyDescent="0.3">
      <c r="B159" s="3"/>
      <c r="F159" s="1"/>
    </row>
    <row r="160" spans="2:6" x14ac:dyDescent="0.3">
      <c r="B160" s="3"/>
      <c r="F160" s="1"/>
    </row>
    <row r="161" spans="2:6" x14ac:dyDescent="0.3">
      <c r="B161" s="3"/>
      <c r="F161" s="1"/>
    </row>
    <row r="162" spans="2:6" x14ac:dyDescent="0.3">
      <c r="B162" s="3"/>
      <c r="F162" s="1"/>
    </row>
    <row r="163" spans="2:6" x14ac:dyDescent="0.3">
      <c r="B163" s="3"/>
      <c r="F163" s="1"/>
    </row>
    <row r="164" spans="2:6" x14ac:dyDescent="0.3">
      <c r="B164" s="3"/>
      <c r="F164" s="1"/>
    </row>
    <row r="165" spans="2:6" x14ac:dyDescent="0.3">
      <c r="B165" s="3"/>
      <c r="F165" s="1"/>
    </row>
    <row r="166" spans="2:6" x14ac:dyDescent="0.3">
      <c r="B166" s="3"/>
      <c r="F166" s="1"/>
    </row>
    <row r="167" spans="2:6" x14ac:dyDescent="0.3">
      <c r="B167" s="3"/>
    </row>
    <row r="168" spans="2:6" x14ac:dyDescent="0.3">
      <c r="B168" s="3"/>
      <c r="F168" s="1"/>
    </row>
    <row r="169" spans="2:6" x14ac:dyDescent="0.3">
      <c r="B169" s="3"/>
      <c r="F169" s="1"/>
    </row>
    <row r="170" spans="2:6" x14ac:dyDescent="0.3">
      <c r="B170" s="3"/>
      <c r="F170" s="1"/>
    </row>
    <row r="171" spans="2:6" x14ac:dyDescent="0.3">
      <c r="B171" s="3"/>
      <c r="F171" s="1"/>
    </row>
    <row r="172" spans="2:6" x14ac:dyDescent="0.3">
      <c r="B172" s="3"/>
      <c r="F172" s="1"/>
    </row>
    <row r="173" spans="2:6" x14ac:dyDescent="0.3">
      <c r="B173" s="3"/>
      <c r="F173" s="1"/>
    </row>
    <row r="174" spans="2:6" x14ac:dyDescent="0.3">
      <c r="B174" s="3"/>
      <c r="F174" s="1"/>
    </row>
    <row r="175" spans="2:6" x14ac:dyDescent="0.3">
      <c r="B175" s="3"/>
      <c r="F175" s="1"/>
    </row>
    <row r="176" spans="2:6" x14ac:dyDescent="0.3">
      <c r="B176" s="3"/>
      <c r="F176" s="1"/>
    </row>
    <row r="177" spans="2:6" x14ac:dyDescent="0.3">
      <c r="B177" s="3"/>
      <c r="F177" s="1"/>
    </row>
    <row r="178" spans="2:6" x14ac:dyDescent="0.3">
      <c r="B178" s="3"/>
      <c r="F178" s="1"/>
    </row>
    <row r="179" spans="2:6" x14ac:dyDescent="0.3">
      <c r="B179" s="3"/>
    </row>
    <row r="180" spans="2:6" x14ac:dyDescent="0.3">
      <c r="B180" s="3"/>
      <c r="F180" s="1"/>
    </row>
    <row r="181" spans="2:6" x14ac:dyDescent="0.3">
      <c r="B181" s="3"/>
      <c r="F181" s="1"/>
    </row>
    <row r="182" spans="2:6" x14ac:dyDescent="0.3">
      <c r="B182" s="3"/>
      <c r="F182" s="1"/>
    </row>
    <row r="183" spans="2:6" x14ac:dyDescent="0.3">
      <c r="B183" s="3"/>
      <c r="F183" s="1"/>
    </row>
    <row r="184" spans="2:6" x14ac:dyDescent="0.3">
      <c r="B184" s="3"/>
      <c r="F184" s="1"/>
    </row>
    <row r="185" spans="2:6" x14ac:dyDescent="0.3">
      <c r="B185" s="3"/>
      <c r="F185" s="1"/>
    </row>
    <row r="186" spans="2:6" x14ac:dyDescent="0.3">
      <c r="B186" s="3"/>
      <c r="F186" s="1"/>
    </row>
    <row r="187" spans="2:6" x14ac:dyDescent="0.3">
      <c r="B187" s="3"/>
      <c r="F187" s="1"/>
    </row>
    <row r="188" spans="2:6" x14ac:dyDescent="0.3">
      <c r="B188" s="3"/>
      <c r="F188" s="1"/>
    </row>
    <row r="189" spans="2:6" x14ac:dyDescent="0.3">
      <c r="B189" s="3"/>
      <c r="F189" s="1"/>
    </row>
    <row r="190" spans="2:6" x14ac:dyDescent="0.3">
      <c r="B190" s="3"/>
      <c r="F190" s="1"/>
    </row>
    <row r="191" spans="2:6" x14ac:dyDescent="0.3">
      <c r="B191" s="3"/>
      <c r="F191" s="1"/>
    </row>
    <row r="192" spans="2:6" x14ac:dyDescent="0.3">
      <c r="B192" s="3"/>
      <c r="F192" s="1"/>
    </row>
    <row r="193" spans="2:6" x14ac:dyDescent="0.3">
      <c r="B193" s="3"/>
      <c r="F193" s="1"/>
    </row>
    <row r="194" spans="2:6" x14ac:dyDescent="0.3">
      <c r="B194" s="3"/>
      <c r="F194" s="1"/>
    </row>
    <row r="195" spans="2:6" x14ac:dyDescent="0.3">
      <c r="B195" s="3"/>
      <c r="F195" s="1"/>
    </row>
    <row r="196" spans="2:6" x14ac:dyDescent="0.3">
      <c r="B196" s="3"/>
      <c r="F196" s="1"/>
    </row>
    <row r="197" spans="2:6" x14ac:dyDescent="0.3">
      <c r="B197" s="3"/>
      <c r="F197" s="1"/>
    </row>
    <row r="198" spans="2:6" x14ac:dyDescent="0.3">
      <c r="B198" s="3"/>
      <c r="F198" s="1"/>
    </row>
    <row r="199" spans="2:6" x14ac:dyDescent="0.3">
      <c r="B199" s="3"/>
      <c r="F199" s="1"/>
    </row>
    <row r="200" spans="2:6" x14ac:dyDescent="0.3">
      <c r="B200" s="3"/>
      <c r="F200" s="1"/>
    </row>
    <row r="201" spans="2:6" x14ac:dyDescent="0.3">
      <c r="B201" s="3"/>
    </row>
    <row r="202" spans="2:6" x14ac:dyDescent="0.3">
      <c r="B202" s="3"/>
      <c r="F202" s="1"/>
    </row>
    <row r="203" spans="2:6" x14ac:dyDescent="0.3">
      <c r="B203" s="3"/>
      <c r="F203" s="1"/>
    </row>
    <row r="204" spans="2:6" x14ac:dyDescent="0.3">
      <c r="B204" s="3"/>
      <c r="F204" s="1"/>
    </row>
    <row r="205" spans="2:6" x14ac:dyDescent="0.3">
      <c r="B205" s="3"/>
      <c r="F205" s="1"/>
    </row>
    <row r="206" spans="2:6" x14ac:dyDescent="0.3">
      <c r="B206" s="3"/>
      <c r="F206" s="1"/>
    </row>
    <row r="207" spans="2:6" x14ac:dyDescent="0.3">
      <c r="B207" s="3"/>
      <c r="F207" s="1"/>
    </row>
    <row r="208" spans="2:6" x14ac:dyDescent="0.3">
      <c r="B208" s="3"/>
    </row>
    <row r="209" spans="2:6" x14ac:dyDescent="0.3">
      <c r="B209" s="3"/>
      <c r="F209" s="1"/>
    </row>
    <row r="210" spans="2:6" x14ac:dyDescent="0.3">
      <c r="B210" s="3"/>
      <c r="F210" s="1"/>
    </row>
    <row r="211" spans="2:6" x14ac:dyDescent="0.3">
      <c r="B211" s="3"/>
    </row>
    <row r="212" spans="2:6" x14ac:dyDescent="0.3">
      <c r="B212" s="3"/>
      <c r="F212" s="1"/>
    </row>
    <row r="213" spans="2:6" x14ac:dyDescent="0.3">
      <c r="B213" s="3"/>
      <c r="F213" s="1"/>
    </row>
    <row r="214" spans="2:6" x14ac:dyDescent="0.3">
      <c r="B214" s="3"/>
      <c r="F214" s="1"/>
    </row>
    <row r="215" spans="2:6" x14ac:dyDescent="0.3">
      <c r="B215" s="3"/>
      <c r="F215" s="1"/>
    </row>
    <row r="216" spans="2:6" x14ac:dyDescent="0.3">
      <c r="B216" s="3"/>
      <c r="F216" s="1"/>
    </row>
    <row r="217" spans="2:6" x14ac:dyDescent="0.3">
      <c r="B217" s="3"/>
      <c r="F217" s="1"/>
    </row>
    <row r="218" spans="2:6" x14ac:dyDescent="0.3">
      <c r="B218" s="3"/>
      <c r="F218" s="1"/>
    </row>
    <row r="219" spans="2:6" x14ac:dyDescent="0.3">
      <c r="B219" s="3"/>
      <c r="F219" s="1"/>
    </row>
    <row r="220" spans="2:6" x14ac:dyDescent="0.3">
      <c r="B220" s="3"/>
      <c r="F220" s="1"/>
    </row>
    <row r="221" spans="2:6" x14ac:dyDescent="0.3">
      <c r="B221" s="3"/>
      <c r="F221" s="1"/>
    </row>
    <row r="222" spans="2:6" x14ac:dyDescent="0.3">
      <c r="B222" s="3"/>
      <c r="F222" s="1"/>
    </row>
    <row r="223" spans="2:6" x14ac:dyDescent="0.3">
      <c r="B223" s="3"/>
      <c r="F223" s="1"/>
    </row>
    <row r="224" spans="2:6" x14ac:dyDescent="0.3">
      <c r="B224" s="3"/>
      <c r="F224" s="1"/>
    </row>
    <row r="225" spans="2:6" x14ac:dyDescent="0.3">
      <c r="B225" s="3"/>
      <c r="F225" s="1"/>
    </row>
    <row r="226" spans="2:6" x14ac:dyDescent="0.3">
      <c r="B226" s="3"/>
      <c r="F226" s="1"/>
    </row>
    <row r="227" spans="2:6" x14ac:dyDescent="0.3">
      <c r="B227" s="3"/>
      <c r="F227" s="1"/>
    </row>
    <row r="228" spans="2:6" x14ac:dyDescent="0.3">
      <c r="B228" s="3"/>
      <c r="F228" s="1"/>
    </row>
    <row r="229" spans="2:6" x14ac:dyDescent="0.3">
      <c r="B229" s="3"/>
      <c r="F229" s="1"/>
    </row>
    <row r="230" spans="2:6" x14ac:dyDescent="0.3">
      <c r="B230" s="3"/>
      <c r="F230" s="1"/>
    </row>
    <row r="231" spans="2:6" x14ac:dyDescent="0.3">
      <c r="B231" s="3"/>
    </row>
    <row r="232" spans="2:6" x14ac:dyDescent="0.3">
      <c r="B232" s="3"/>
      <c r="F232" s="1"/>
    </row>
    <row r="233" spans="2:6" x14ac:dyDescent="0.3">
      <c r="B233" s="3"/>
      <c r="F233" s="1"/>
    </row>
    <row r="234" spans="2:6" x14ac:dyDescent="0.3">
      <c r="B234" s="3"/>
      <c r="F234" s="1"/>
    </row>
    <row r="235" spans="2:6" x14ac:dyDescent="0.3">
      <c r="B235" s="3"/>
      <c r="F235" s="1"/>
    </row>
    <row r="236" spans="2:6" x14ac:dyDescent="0.3">
      <c r="B236" s="3"/>
      <c r="F236" s="1"/>
    </row>
    <row r="237" spans="2:6" x14ac:dyDescent="0.3">
      <c r="B237" s="3"/>
      <c r="F237" s="1"/>
    </row>
    <row r="238" spans="2:6" x14ac:dyDescent="0.3">
      <c r="B238" s="3"/>
      <c r="F238" s="1"/>
    </row>
    <row r="239" spans="2:6" x14ac:dyDescent="0.3">
      <c r="B239" s="3"/>
      <c r="F239" s="1"/>
    </row>
    <row r="240" spans="2:6" x14ac:dyDescent="0.3">
      <c r="B240" s="3"/>
      <c r="F240" s="1"/>
    </row>
    <row r="241" spans="2:6" x14ac:dyDescent="0.3">
      <c r="B241" s="3"/>
      <c r="F241" s="1"/>
    </row>
    <row r="242" spans="2:6" x14ac:dyDescent="0.3">
      <c r="B242" s="3"/>
      <c r="F242" s="1"/>
    </row>
    <row r="243" spans="2:6" x14ac:dyDescent="0.3">
      <c r="B243" s="3"/>
    </row>
    <row r="244" spans="2:6" x14ac:dyDescent="0.3">
      <c r="B244" s="3"/>
      <c r="F244" s="1"/>
    </row>
    <row r="245" spans="2:6" x14ac:dyDescent="0.3">
      <c r="B245" s="3"/>
      <c r="F245" s="1"/>
    </row>
    <row r="246" spans="2:6" x14ac:dyDescent="0.3">
      <c r="B246" s="3"/>
      <c r="F246" s="1"/>
    </row>
    <row r="247" spans="2:6" x14ac:dyDescent="0.3">
      <c r="B247" s="3"/>
    </row>
    <row r="248" spans="2:6" x14ac:dyDescent="0.3">
      <c r="B248" s="3"/>
      <c r="F248" s="1"/>
    </row>
    <row r="249" spans="2:6" x14ac:dyDescent="0.3">
      <c r="B249" s="3"/>
      <c r="F249" s="1"/>
    </row>
    <row r="250" spans="2:6" x14ac:dyDescent="0.3">
      <c r="B250" s="3"/>
      <c r="F250" s="1"/>
    </row>
    <row r="251" spans="2:6" x14ac:dyDescent="0.3">
      <c r="B251" s="3"/>
      <c r="F251" s="1"/>
    </row>
    <row r="252" spans="2:6" x14ac:dyDescent="0.3">
      <c r="B252" s="3"/>
      <c r="F252" s="1"/>
    </row>
    <row r="253" spans="2:6" x14ac:dyDescent="0.3">
      <c r="B253" s="3"/>
      <c r="F253" s="1"/>
    </row>
    <row r="254" spans="2:6" x14ac:dyDescent="0.3">
      <c r="B254" s="3"/>
      <c r="F254" s="1"/>
    </row>
    <row r="255" spans="2:6" x14ac:dyDescent="0.3">
      <c r="B255" s="3"/>
      <c r="F255" s="1"/>
    </row>
    <row r="256" spans="2:6" x14ac:dyDescent="0.3">
      <c r="B256" s="3"/>
      <c r="F256" s="1"/>
    </row>
    <row r="257" spans="2:6" x14ac:dyDescent="0.3">
      <c r="B257" s="3"/>
      <c r="F257" s="1"/>
    </row>
    <row r="258" spans="2:6" x14ac:dyDescent="0.3">
      <c r="B258" s="3"/>
      <c r="F258" s="1"/>
    </row>
    <row r="259" spans="2:6" x14ac:dyDescent="0.3">
      <c r="B259" s="3"/>
      <c r="F259" s="1"/>
    </row>
    <row r="260" spans="2:6" x14ac:dyDescent="0.3">
      <c r="B260" s="3"/>
      <c r="F260" s="1"/>
    </row>
    <row r="261" spans="2:6" x14ac:dyDescent="0.3">
      <c r="B261" s="3"/>
      <c r="F261" s="1"/>
    </row>
    <row r="262" spans="2:6" x14ac:dyDescent="0.3">
      <c r="B262" s="3"/>
      <c r="F262" s="1"/>
    </row>
    <row r="263" spans="2:6" x14ac:dyDescent="0.3">
      <c r="B263" s="3"/>
      <c r="F263" s="1"/>
    </row>
    <row r="264" spans="2:6" x14ac:dyDescent="0.3">
      <c r="B264" s="3"/>
      <c r="F264" s="1"/>
    </row>
    <row r="265" spans="2:6" x14ac:dyDescent="0.3">
      <c r="B265" s="3"/>
      <c r="F265" s="1"/>
    </row>
    <row r="266" spans="2:6" x14ac:dyDescent="0.3">
      <c r="B266" s="3"/>
      <c r="F266" s="1"/>
    </row>
    <row r="267" spans="2:6" x14ac:dyDescent="0.3">
      <c r="B267" s="3"/>
      <c r="F267" s="1"/>
    </row>
    <row r="268" spans="2:6" x14ac:dyDescent="0.3">
      <c r="B268" s="3"/>
      <c r="F268" s="1"/>
    </row>
    <row r="269" spans="2:6" x14ac:dyDescent="0.3">
      <c r="B269" s="3"/>
      <c r="F269" s="1"/>
    </row>
    <row r="270" spans="2:6" x14ac:dyDescent="0.3">
      <c r="B270" s="3"/>
      <c r="F270" s="1"/>
    </row>
    <row r="271" spans="2:6" x14ac:dyDescent="0.3">
      <c r="B271" s="3"/>
      <c r="F271" s="1"/>
    </row>
    <row r="272" spans="2:6" x14ac:dyDescent="0.3">
      <c r="B272" s="3"/>
      <c r="F272" s="1"/>
    </row>
    <row r="273" spans="2:6" x14ac:dyDescent="0.3">
      <c r="B273" s="3"/>
      <c r="F273" s="1"/>
    </row>
    <row r="274" spans="2:6" x14ac:dyDescent="0.3">
      <c r="B274" s="3"/>
      <c r="F274" s="1"/>
    </row>
    <row r="275" spans="2:6" x14ac:dyDescent="0.3">
      <c r="B275" s="3"/>
    </row>
    <row r="276" spans="2:6" x14ac:dyDescent="0.3">
      <c r="B276" s="3"/>
      <c r="F276" s="1"/>
    </row>
    <row r="277" spans="2:6" x14ac:dyDescent="0.3">
      <c r="B277" s="3"/>
      <c r="F277" s="1"/>
    </row>
    <row r="278" spans="2:6" x14ac:dyDescent="0.3">
      <c r="B278" s="3"/>
      <c r="F278" s="1"/>
    </row>
    <row r="279" spans="2:6" x14ac:dyDescent="0.3">
      <c r="B279" s="3"/>
      <c r="F279" s="1"/>
    </row>
    <row r="280" spans="2:6" x14ac:dyDescent="0.3">
      <c r="B280" s="3"/>
      <c r="F280" s="1"/>
    </row>
    <row r="281" spans="2:6" x14ac:dyDescent="0.3">
      <c r="B281" s="3"/>
    </row>
    <row r="282" spans="2:6" x14ac:dyDescent="0.3">
      <c r="B282" s="3"/>
      <c r="F282" s="1"/>
    </row>
    <row r="283" spans="2:6" x14ac:dyDescent="0.3">
      <c r="B283" s="3"/>
      <c r="F283" s="1"/>
    </row>
    <row r="284" spans="2:6" x14ac:dyDescent="0.3">
      <c r="B284" s="3"/>
      <c r="F284" s="1"/>
    </row>
    <row r="285" spans="2:6" x14ac:dyDescent="0.3">
      <c r="B285" s="3"/>
      <c r="F285" s="1"/>
    </row>
    <row r="286" spans="2:6" x14ac:dyDescent="0.3">
      <c r="B286" s="3"/>
      <c r="F286" s="1"/>
    </row>
    <row r="287" spans="2:6" x14ac:dyDescent="0.3">
      <c r="B287" s="3"/>
      <c r="F287" s="1"/>
    </row>
    <row r="288" spans="2:6" x14ac:dyDescent="0.3">
      <c r="B288" s="3"/>
    </row>
    <row r="289" spans="2:6" x14ac:dyDescent="0.3">
      <c r="B289" s="3"/>
      <c r="F289" s="1"/>
    </row>
    <row r="290" spans="2:6" x14ac:dyDescent="0.3">
      <c r="B290" s="3"/>
    </row>
    <row r="291" spans="2:6" x14ac:dyDescent="0.3">
      <c r="B291" s="3"/>
      <c r="F291" s="1"/>
    </row>
    <row r="292" spans="2:6" x14ac:dyDescent="0.3">
      <c r="B292" s="3"/>
      <c r="F292" s="1"/>
    </row>
    <row r="293" spans="2:6" x14ac:dyDescent="0.3">
      <c r="B293" s="3"/>
      <c r="F293" s="1"/>
    </row>
    <row r="294" spans="2:6" x14ac:dyDescent="0.3">
      <c r="B294" s="3"/>
      <c r="F294" s="1"/>
    </row>
    <row r="295" spans="2:6" x14ac:dyDescent="0.3">
      <c r="B295" s="3"/>
    </row>
    <row r="296" spans="2:6" x14ac:dyDescent="0.3">
      <c r="B296" s="3"/>
      <c r="F296" s="1"/>
    </row>
    <row r="297" spans="2:6" x14ac:dyDescent="0.3">
      <c r="B297" s="3"/>
    </row>
    <row r="298" spans="2:6" x14ac:dyDescent="0.3">
      <c r="B298" s="3"/>
      <c r="F298" s="1"/>
    </row>
    <row r="299" spans="2:6" x14ac:dyDescent="0.3">
      <c r="B299" s="3"/>
      <c r="F299" s="1"/>
    </row>
    <row r="300" spans="2:6" x14ac:dyDescent="0.3">
      <c r="B300" s="3"/>
      <c r="F300" s="1"/>
    </row>
    <row r="301" spans="2:6" x14ac:dyDescent="0.3">
      <c r="B301" s="3"/>
      <c r="F301" s="1"/>
    </row>
    <row r="302" spans="2:6" x14ac:dyDescent="0.3">
      <c r="B302" s="3"/>
      <c r="F302" s="1"/>
    </row>
    <row r="303" spans="2:6" x14ac:dyDescent="0.3">
      <c r="B303" s="3"/>
      <c r="F303" s="1"/>
    </row>
    <row r="304" spans="2:6" x14ac:dyDescent="0.3">
      <c r="B304" s="3"/>
    </row>
    <row r="305" spans="2:6" x14ac:dyDescent="0.3">
      <c r="B305" s="3"/>
      <c r="F305" s="1"/>
    </row>
    <row r="306" spans="2:6" x14ac:dyDescent="0.3">
      <c r="B306" s="3"/>
    </row>
    <row r="307" spans="2:6" x14ac:dyDescent="0.3">
      <c r="B307" s="3"/>
    </row>
    <row r="308" spans="2:6" x14ac:dyDescent="0.3">
      <c r="B308" s="3"/>
      <c r="F308" s="1"/>
    </row>
    <row r="309" spans="2:6" x14ac:dyDescent="0.3">
      <c r="B309" s="3"/>
      <c r="F309" s="1"/>
    </row>
    <row r="310" spans="2:6" x14ac:dyDescent="0.3">
      <c r="B310" s="3"/>
      <c r="F310" s="1"/>
    </row>
    <row r="311" spans="2:6" x14ac:dyDescent="0.3">
      <c r="B311" s="3"/>
    </row>
    <row r="312" spans="2:6" x14ac:dyDescent="0.3">
      <c r="B312" s="3"/>
      <c r="F312" s="1"/>
    </row>
    <row r="313" spans="2:6" x14ac:dyDescent="0.3">
      <c r="B313" s="3"/>
    </row>
    <row r="314" spans="2:6" x14ac:dyDescent="0.3">
      <c r="B314" s="3"/>
      <c r="F314" s="1"/>
    </row>
    <row r="315" spans="2:6" x14ac:dyDescent="0.3">
      <c r="B315" s="3"/>
      <c r="F315" s="1"/>
    </row>
    <row r="316" spans="2:6" x14ac:dyDescent="0.3">
      <c r="B316" s="3"/>
      <c r="F316" s="1"/>
    </row>
    <row r="317" spans="2:6" x14ac:dyDescent="0.3">
      <c r="B317" s="3"/>
      <c r="F317" s="1"/>
    </row>
    <row r="318" spans="2:6" x14ac:dyDescent="0.3">
      <c r="B318" s="3"/>
      <c r="F318" s="1"/>
    </row>
    <row r="319" spans="2:6" x14ac:dyDescent="0.3">
      <c r="B319" s="3"/>
      <c r="F319" s="1"/>
    </row>
    <row r="320" spans="2:6" x14ac:dyDescent="0.3">
      <c r="B320" s="3"/>
    </row>
    <row r="321" spans="2:6" x14ac:dyDescent="0.3">
      <c r="B321" s="3"/>
      <c r="F321" s="1"/>
    </row>
    <row r="322" spans="2:6" x14ac:dyDescent="0.3">
      <c r="B322" s="3"/>
    </row>
    <row r="323" spans="2:6" x14ac:dyDescent="0.3">
      <c r="B323" s="3"/>
      <c r="F323" s="1"/>
    </row>
    <row r="324" spans="2:6" x14ac:dyDescent="0.3">
      <c r="B324" s="3"/>
      <c r="F324" s="1"/>
    </row>
    <row r="325" spans="2:6" x14ac:dyDescent="0.3">
      <c r="B325" s="3"/>
      <c r="F325" s="1"/>
    </row>
    <row r="326" spans="2:6" x14ac:dyDescent="0.3">
      <c r="B326" s="3"/>
      <c r="F326" s="1"/>
    </row>
    <row r="327" spans="2:6" x14ac:dyDescent="0.3">
      <c r="B327" s="3"/>
    </row>
    <row r="328" spans="2:6" x14ac:dyDescent="0.3">
      <c r="B328" s="3"/>
      <c r="F328" s="1"/>
    </row>
    <row r="329" spans="2:6" x14ac:dyDescent="0.3">
      <c r="B329" s="3"/>
    </row>
    <row r="330" spans="2:6" x14ac:dyDescent="0.3">
      <c r="B330" s="3"/>
      <c r="F330" s="1"/>
    </row>
    <row r="331" spans="2:6" x14ac:dyDescent="0.3">
      <c r="B331" s="3"/>
      <c r="F331" s="1"/>
    </row>
    <row r="332" spans="2:6" x14ac:dyDescent="0.3">
      <c r="B332" s="3"/>
      <c r="F332" s="1"/>
    </row>
    <row r="333" spans="2:6" x14ac:dyDescent="0.3">
      <c r="B333" s="3"/>
      <c r="F333" s="1"/>
    </row>
    <row r="334" spans="2:6" x14ac:dyDescent="0.3">
      <c r="B334" s="3"/>
      <c r="F334" s="1"/>
    </row>
    <row r="335" spans="2:6" x14ac:dyDescent="0.3">
      <c r="B335" s="3"/>
      <c r="F335" s="1"/>
    </row>
    <row r="336" spans="2:6" x14ac:dyDescent="0.3">
      <c r="B336" s="3"/>
    </row>
    <row r="337" spans="2:6" x14ac:dyDescent="0.3">
      <c r="B337" s="3"/>
      <c r="F337" s="1"/>
    </row>
    <row r="338" spans="2:6" x14ac:dyDescent="0.3">
      <c r="B338" s="3"/>
    </row>
    <row r="339" spans="2:6" x14ac:dyDescent="0.3">
      <c r="B339" s="3"/>
    </row>
    <row r="340" spans="2:6" x14ac:dyDescent="0.3">
      <c r="B340" s="3"/>
      <c r="F340" s="1"/>
    </row>
    <row r="341" spans="2:6" x14ac:dyDescent="0.3">
      <c r="B341" s="3"/>
      <c r="F341" s="1"/>
    </row>
    <row r="342" spans="2:6" x14ac:dyDescent="0.3">
      <c r="B342" s="3"/>
      <c r="F342" s="1"/>
    </row>
    <row r="343" spans="2:6" x14ac:dyDescent="0.3">
      <c r="B343" s="3"/>
    </row>
    <row r="344" spans="2:6" x14ac:dyDescent="0.3">
      <c r="B344" s="3"/>
      <c r="F344" s="1"/>
    </row>
    <row r="345" spans="2:6" x14ac:dyDescent="0.3">
      <c r="B345" s="3"/>
    </row>
    <row r="346" spans="2:6" x14ac:dyDescent="0.3">
      <c r="B346" s="3"/>
      <c r="F346" s="1"/>
    </row>
    <row r="347" spans="2:6" x14ac:dyDescent="0.3">
      <c r="B347" s="3"/>
      <c r="F347" s="1"/>
    </row>
    <row r="348" spans="2:6" x14ac:dyDescent="0.3">
      <c r="B348" s="3"/>
      <c r="F348" s="1"/>
    </row>
    <row r="349" spans="2:6" x14ac:dyDescent="0.3">
      <c r="B349" s="3"/>
      <c r="F349" s="1"/>
    </row>
    <row r="350" spans="2:6" x14ac:dyDescent="0.3">
      <c r="B350" s="3"/>
      <c r="F350" s="1"/>
    </row>
    <row r="351" spans="2:6" x14ac:dyDescent="0.3">
      <c r="B351" s="3"/>
      <c r="F351" s="1"/>
    </row>
    <row r="352" spans="2:6" x14ac:dyDescent="0.3">
      <c r="B352" s="3"/>
    </row>
    <row r="353" spans="2:6" x14ac:dyDescent="0.3">
      <c r="B353" s="3"/>
      <c r="F353" s="1"/>
    </row>
    <row r="354" spans="2:6" x14ac:dyDescent="0.3">
      <c r="B354" s="3"/>
    </row>
    <row r="355" spans="2:6" x14ac:dyDescent="0.3">
      <c r="B355" s="3"/>
      <c r="F355" s="1"/>
    </row>
    <row r="356" spans="2:6" x14ac:dyDescent="0.3">
      <c r="B356" s="3"/>
      <c r="F356" s="1"/>
    </row>
    <row r="357" spans="2:6" x14ac:dyDescent="0.3">
      <c r="B357" s="3"/>
      <c r="F357" s="1"/>
    </row>
    <row r="358" spans="2:6" x14ac:dyDescent="0.3">
      <c r="B358" s="3"/>
      <c r="F358" s="1"/>
    </row>
    <row r="359" spans="2:6" x14ac:dyDescent="0.3">
      <c r="B359" s="3"/>
    </row>
    <row r="360" spans="2:6" x14ac:dyDescent="0.3">
      <c r="B360" s="3"/>
      <c r="F360" s="1"/>
    </row>
    <row r="361" spans="2:6" x14ac:dyDescent="0.3">
      <c r="B361" s="3"/>
    </row>
    <row r="362" spans="2:6" x14ac:dyDescent="0.3">
      <c r="B362" s="3"/>
      <c r="F362" s="1"/>
    </row>
    <row r="363" spans="2:6" x14ac:dyDescent="0.3">
      <c r="B363" s="3"/>
      <c r="F363" s="1"/>
    </row>
    <row r="364" spans="2:6" x14ac:dyDescent="0.3">
      <c r="B364" s="3"/>
    </row>
    <row r="365" spans="2:6" x14ac:dyDescent="0.3">
      <c r="B365" s="3"/>
      <c r="F365" s="1"/>
    </row>
    <row r="366" spans="2:6" x14ac:dyDescent="0.3">
      <c r="B366" s="3"/>
      <c r="F366" s="1"/>
    </row>
    <row r="367" spans="2:6" x14ac:dyDescent="0.3">
      <c r="B367" s="3"/>
      <c r="F367" s="1"/>
    </row>
    <row r="368" spans="2:6" x14ac:dyDescent="0.3">
      <c r="B368" s="3"/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AD0D-4B24-4F42-A983-D293557AFABE}">
  <sheetPr codeName="Sheet4"/>
  <dimension ref="A1:H4732"/>
  <sheetViews>
    <sheetView workbookViewId="0">
      <selection activeCell="J25" sqref="J25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8" x14ac:dyDescent="0.3">
      <c r="B1" s="2"/>
      <c r="F1" s="2"/>
    </row>
    <row r="2" spans="2:8" x14ac:dyDescent="0.3">
      <c r="B2" s="3"/>
      <c r="F2" s="1"/>
    </row>
    <row r="3" spans="2:8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 t="s">
        <v>4</v>
      </c>
      <c r="H3">
        <v>2020</v>
      </c>
    </row>
    <row r="4" spans="2:8" x14ac:dyDescent="0.3">
      <c r="B4" s="3"/>
      <c r="C4">
        <v>2000</v>
      </c>
      <c r="D4">
        <v>3</v>
      </c>
      <c r="E4">
        <v>1</v>
      </c>
      <c r="F4" s="4">
        <f>DATE(C4,D4,E4)</f>
        <v>36586</v>
      </c>
      <c r="G4" s="3">
        <f>AVERAGE(plot!G4,plot!I4,plot!J4)</f>
        <v>7.669977121187034</v>
      </c>
      <c r="H4" s="3">
        <f>plot!H4</f>
        <v>8.1455511772008062</v>
      </c>
    </row>
    <row r="5" spans="2:8" x14ac:dyDescent="0.3">
      <c r="B5" s="3"/>
      <c r="C5">
        <v>2000</v>
      </c>
      <c r="D5">
        <v>3</v>
      </c>
      <c r="E5">
        <v>2</v>
      </c>
      <c r="F5" s="4">
        <f t="shared" ref="F5:F68" si="0">DATE(C5,D5,E5)</f>
        <v>36587</v>
      </c>
      <c r="G5" s="3">
        <f>AVERAGE(plot!G5,plot!I5,plot!J5)</f>
        <v>7.71835489173277</v>
      </c>
      <c r="H5" s="3">
        <f>plot!H5</f>
        <v>7.9967850710522796</v>
      </c>
    </row>
    <row r="6" spans="2:8" x14ac:dyDescent="0.3">
      <c r="B6" s="3"/>
      <c r="C6">
        <v>2000</v>
      </c>
      <c r="D6">
        <v>3</v>
      </c>
      <c r="E6">
        <v>3</v>
      </c>
      <c r="F6" s="4">
        <f t="shared" si="0"/>
        <v>36588</v>
      </c>
      <c r="G6" s="3">
        <f>AVERAGE(plot!G6,plot!I6,plot!J6)</f>
        <v>7.7519026797688353</v>
      </c>
      <c r="H6" s="3">
        <f>plot!H6</f>
        <v>7.8572420316900073</v>
      </c>
    </row>
    <row r="7" spans="2:8" x14ac:dyDescent="0.3">
      <c r="B7" s="3"/>
      <c r="C7">
        <v>2000</v>
      </c>
      <c r="D7">
        <v>3</v>
      </c>
      <c r="E7">
        <v>4</v>
      </c>
      <c r="F7" s="4">
        <f t="shared" si="0"/>
        <v>36589</v>
      </c>
      <c r="G7" s="3">
        <f>AVERAGE(plot!G7,plot!I7,plot!J7)</f>
        <v>7.7730215699951559</v>
      </c>
      <c r="H7" s="3">
        <f>plot!H7</f>
        <v>7.7000510995760223</v>
      </c>
    </row>
    <row r="8" spans="2:8" x14ac:dyDescent="0.3">
      <c r="B8" s="3"/>
      <c r="C8">
        <v>2000</v>
      </c>
      <c r="D8">
        <v>3</v>
      </c>
      <c r="E8">
        <v>5</v>
      </c>
      <c r="F8" s="4">
        <f t="shared" si="0"/>
        <v>36590</v>
      </c>
      <c r="G8" s="3">
        <f>AVERAGE(plot!G8,plot!I8,plot!J8)</f>
        <v>7.7555206677874509</v>
      </c>
      <c r="H8" s="3">
        <f>plot!H8</f>
        <v>7.6275072339703147</v>
      </c>
    </row>
    <row r="9" spans="2:8" x14ac:dyDescent="0.3">
      <c r="B9" s="3"/>
      <c r="C9">
        <v>2000</v>
      </c>
      <c r="D9">
        <v>3</v>
      </c>
      <c r="E9">
        <v>6</v>
      </c>
      <c r="F9" s="4">
        <f t="shared" si="0"/>
        <v>36591</v>
      </c>
      <c r="G9" s="3">
        <f>AVERAGE(plot!G9,plot!I9,plot!J9)</f>
        <v>7.7299813174695773</v>
      </c>
      <c r="H9" s="3">
        <f>plot!H9</f>
        <v>7.6082543534414118</v>
      </c>
    </row>
    <row r="10" spans="2:8" x14ac:dyDescent="0.3">
      <c r="B10" s="3"/>
      <c r="C10">
        <v>2000</v>
      </c>
      <c r="D10">
        <v>3</v>
      </c>
      <c r="E10">
        <v>7</v>
      </c>
      <c r="F10" s="4">
        <f t="shared" si="0"/>
        <v>36592</v>
      </c>
      <c r="G10" s="3">
        <f>AVERAGE(plot!G10,plot!I10,plot!J10)</f>
        <v>7.6984764112182242</v>
      </c>
      <c r="H10" s="3">
        <f>plot!H10</f>
        <v>7.6594770846073823</v>
      </c>
    </row>
    <row r="11" spans="2:8" x14ac:dyDescent="0.3">
      <c r="B11" s="3"/>
      <c r="C11">
        <v>2000</v>
      </c>
      <c r="D11">
        <v>3</v>
      </c>
      <c r="E11">
        <v>8</v>
      </c>
      <c r="F11" s="4">
        <f t="shared" si="0"/>
        <v>36593</v>
      </c>
      <c r="G11" s="3">
        <f>AVERAGE(plot!G11,plot!I11,plot!J11)</f>
        <v>7.6801172147151222</v>
      </c>
      <c r="H11" s="3">
        <f>plot!H11</f>
        <v>7.7151718641870781</v>
      </c>
    </row>
    <row r="12" spans="2:8" x14ac:dyDescent="0.3">
      <c r="B12" s="3"/>
      <c r="C12">
        <v>2000</v>
      </c>
      <c r="D12">
        <v>3</v>
      </c>
      <c r="E12">
        <v>9</v>
      </c>
      <c r="F12" s="4">
        <f t="shared" si="0"/>
        <v>36594</v>
      </c>
      <c r="G12" s="3">
        <f>AVERAGE(plot!G12,plot!I12,plot!J12)</f>
        <v>7.6867383351000003</v>
      </c>
      <c r="H12" s="3">
        <f>plot!H12</f>
        <v>7.6897538623401367</v>
      </c>
    </row>
    <row r="13" spans="2:8" x14ac:dyDescent="0.3">
      <c r="B13" s="3"/>
      <c r="C13">
        <v>2000</v>
      </c>
      <c r="D13">
        <v>3</v>
      </c>
      <c r="E13">
        <v>10</v>
      </c>
      <c r="F13" s="4">
        <f t="shared" si="0"/>
        <v>36595</v>
      </c>
      <c r="G13" s="3">
        <f>AVERAGE(plot!G13,plot!I13,plot!J13)</f>
        <v>7.7203028760064498</v>
      </c>
      <c r="H13" s="3">
        <f>plot!H13</f>
        <v>7.717183197220022</v>
      </c>
    </row>
    <row r="14" spans="2:8" x14ac:dyDescent="0.3">
      <c r="B14" s="3"/>
      <c r="C14">
        <v>2000</v>
      </c>
      <c r="D14">
        <v>3</v>
      </c>
      <c r="E14">
        <v>11</v>
      </c>
      <c r="F14" s="4">
        <f t="shared" si="0"/>
        <v>36596</v>
      </c>
      <c r="G14" s="3">
        <f>AVERAGE(plot!G14,plot!I14,plot!J14)</f>
        <v>7.7502972963958952</v>
      </c>
      <c r="H14" s="3">
        <f>plot!H14</f>
        <v>7.7861892929812937</v>
      </c>
    </row>
    <row r="15" spans="2:8" x14ac:dyDescent="0.3">
      <c r="B15" s="3"/>
      <c r="C15">
        <v>2000</v>
      </c>
      <c r="D15">
        <v>3</v>
      </c>
      <c r="E15">
        <v>12</v>
      </c>
      <c r="F15" s="4">
        <f t="shared" si="0"/>
        <v>36597</v>
      </c>
      <c r="G15" s="3">
        <f>AVERAGE(plot!G15,plot!I15,plot!J15)</f>
        <v>7.745299545319928</v>
      </c>
      <c r="H15" s="3">
        <f>plot!H15</f>
        <v>7.871912982676224</v>
      </c>
    </row>
    <row r="16" spans="2:8" x14ac:dyDescent="0.3">
      <c r="B16" s="3"/>
      <c r="C16">
        <v>2000</v>
      </c>
      <c r="D16">
        <v>3</v>
      </c>
      <c r="E16">
        <v>13</v>
      </c>
      <c r="F16" s="4">
        <f t="shared" si="0"/>
        <v>36598</v>
      </c>
      <c r="G16" s="3">
        <f>AVERAGE(plot!G16,plot!I16,plot!J16)</f>
        <v>7.7355145514047665</v>
      </c>
      <c r="H16" s="3">
        <f>plot!H16</f>
        <v>8.0761201081728533</v>
      </c>
    </row>
    <row r="17" spans="2:8" x14ac:dyDescent="0.3">
      <c r="B17" s="3"/>
      <c r="C17">
        <v>2000</v>
      </c>
      <c r="D17">
        <v>3</v>
      </c>
      <c r="E17">
        <v>14</v>
      </c>
      <c r="F17" s="4">
        <f t="shared" si="0"/>
        <v>36599</v>
      </c>
      <c r="G17" s="3">
        <f>AVERAGE(plot!G17,plot!I17,plot!J17)</f>
        <v>7.7217607407913968</v>
      </c>
      <c r="H17" s="3">
        <f>plot!H17</f>
        <v>8.3704166307171874</v>
      </c>
    </row>
    <row r="18" spans="2:8" x14ac:dyDescent="0.3">
      <c r="B18" s="3"/>
      <c r="C18">
        <v>2000</v>
      </c>
      <c r="D18">
        <v>3</v>
      </c>
      <c r="E18">
        <v>15</v>
      </c>
      <c r="F18" s="4">
        <f t="shared" si="0"/>
        <v>36600</v>
      </c>
      <c r="G18" s="3">
        <f>AVERAGE(plot!G18,plot!I18,plot!J18)</f>
        <v>7.6965568911265407</v>
      </c>
      <c r="H18" s="3">
        <f>plot!H18</f>
        <v>8.4435865725518369</v>
      </c>
    </row>
    <row r="19" spans="2:8" x14ac:dyDescent="0.3">
      <c r="B19" s="3"/>
      <c r="C19">
        <v>2000</v>
      </c>
      <c r="D19">
        <v>3</v>
      </c>
      <c r="E19">
        <v>16</v>
      </c>
      <c r="F19" s="4">
        <f t="shared" si="0"/>
        <v>36601</v>
      </c>
      <c r="G19" s="3">
        <f>AVERAGE(plot!G19,plot!I19,plot!J19)</f>
        <v>7.6490700717501268</v>
      </c>
      <c r="H19" s="3">
        <f>plot!H19</f>
        <v>8.4917782343930615</v>
      </c>
    </row>
    <row r="20" spans="2:8" x14ac:dyDescent="0.3">
      <c r="B20" s="3"/>
      <c r="C20">
        <v>2000</v>
      </c>
      <c r="D20">
        <v>3</v>
      </c>
      <c r="E20">
        <v>17</v>
      </c>
      <c r="F20" s="4">
        <f t="shared" si="0"/>
        <v>36602</v>
      </c>
      <c r="G20" s="3">
        <f>AVERAGE(plot!G20,plot!I20,plot!J20)</f>
        <v>7.6137789252693509</v>
      </c>
      <c r="H20" s="3">
        <f>plot!H20</f>
        <v>8.5586996476081456</v>
      </c>
    </row>
    <row r="21" spans="2:8" x14ac:dyDescent="0.3">
      <c r="B21" s="3"/>
      <c r="C21">
        <v>2000</v>
      </c>
      <c r="D21">
        <v>3</v>
      </c>
      <c r="E21">
        <v>18</v>
      </c>
      <c r="F21" s="4">
        <f t="shared" si="0"/>
        <v>36603</v>
      </c>
      <c r="G21" s="3">
        <f>AVERAGE(plot!G21,plot!I21,plot!J21)</f>
        <v>7.5597881612431523</v>
      </c>
      <c r="H21" s="3">
        <f>plot!H21</f>
        <v>8.6373772313978865</v>
      </c>
    </row>
    <row r="22" spans="2:8" x14ac:dyDescent="0.3">
      <c r="B22" s="3"/>
      <c r="C22">
        <v>2000</v>
      </c>
      <c r="D22">
        <v>3</v>
      </c>
      <c r="E22">
        <v>19</v>
      </c>
      <c r="F22" s="4">
        <f t="shared" si="0"/>
        <v>36604</v>
      </c>
      <c r="G22" s="3">
        <f>AVERAGE(plot!G22,plot!I22,plot!J22)</f>
        <v>7.5480593824991855</v>
      </c>
      <c r="H22" s="3">
        <f>plot!H22</f>
        <v>8.7824789635529612</v>
      </c>
    </row>
    <row r="23" spans="2:8" x14ac:dyDescent="0.3">
      <c r="B23" s="3"/>
      <c r="C23">
        <v>2000</v>
      </c>
      <c r="D23">
        <v>3</v>
      </c>
      <c r="E23">
        <v>20</v>
      </c>
      <c r="F23" s="4">
        <f t="shared" si="0"/>
        <v>36605</v>
      </c>
      <c r="G23" s="3">
        <f>AVERAGE(plot!G23,plot!I23,plot!J23)</f>
        <v>7.5771739689749324</v>
      </c>
      <c r="H23" s="3">
        <f>plot!H23</f>
        <v>8.9004174782502581</v>
      </c>
    </row>
    <row r="24" spans="2:8" x14ac:dyDescent="0.3">
      <c r="B24" s="3"/>
      <c r="C24">
        <v>2000</v>
      </c>
      <c r="D24">
        <v>3</v>
      </c>
      <c r="E24">
        <v>21</v>
      </c>
      <c r="F24" s="4">
        <f t="shared" si="0"/>
        <v>36606</v>
      </c>
      <c r="G24" s="3">
        <f>AVERAGE(plot!G24,plot!I24,plot!J24)</f>
        <v>7.5929779583053536</v>
      </c>
      <c r="H24" s="3">
        <f>plot!H24</f>
        <v>8.8095992466914748</v>
      </c>
    </row>
    <row r="25" spans="2:8" x14ac:dyDescent="0.3">
      <c r="B25" s="3"/>
      <c r="C25">
        <v>2000</v>
      </c>
      <c r="D25">
        <v>3</v>
      </c>
      <c r="E25">
        <v>22</v>
      </c>
      <c r="F25" s="4">
        <f t="shared" si="0"/>
        <v>36607</v>
      </c>
      <c r="G25" s="3">
        <f>AVERAGE(plot!G25,plot!I25,plot!J25)</f>
        <v>7.6309777855963894</v>
      </c>
      <c r="H25" s="3">
        <f>plot!H25</f>
        <v>8.6242354029472423</v>
      </c>
    </row>
    <row r="26" spans="2:8" x14ac:dyDescent="0.3">
      <c r="B26" s="3"/>
      <c r="C26">
        <v>2000</v>
      </c>
      <c r="D26">
        <v>3</v>
      </c>
      <c r="E26">
        <v>23</v>
      </c>
      <c r="F26" s="4">
        <f t="shared" si="0"/>
        <v>36608</v>
      </c>
      <c r="G26" s="3">
        <f>AVERAGE(plot!G26,plot!I26,plot!J26)</f>
        <v>7.623820080828132</v>
      </c>
      <c r="H26" s="3">
        <f>plot!H26</f>
        <v>8.5941963712356433</v>
      </c>
    </row>
    <row r="27" spans="2:8" x14ac:dyDescent="0.3">
      <c r="B27" s="3"/>
      <c r="C27">
        <v>2000</v>
      </c>
      <c r="D27">
        <v>3</v>
      </c>
      <c r="E27">
        <v>24</v>
      </c>
      <c r="F27" s="4">
        <f t="shared" si="0"/>
        <v>36609</v>
      </c>
      <c r="G27" s="3">
        <f>AVERAGE(plot!G27,plot!I27,plot!J27)</f>
        <v>7.6270227741242316</v>
      </c>
      <c r="H27" s="3">
        <f>plot!H27</f>
        <v>8.5677091296040206</v>
      </c>
    </row>
    <row r="28" spans="2:8" x14ac:dyDescent="0.3">
      <c r="B28" s="3"/>
      <c r="C28">
        <v>2000</v>
      </c>
      <c r="D28">
        <v>3</v>
      </c>
      <c r="E28">
        <v>25</v>
      </c>
      <c r="F28" s="4">
        <f t="shared" si="0"/>
        <v>36610</v>
      </c>
      <c r="G28" s="3">
        <f>AVERAGE(plot!G28,plot!I28,plot!J28)</f>
        <v>7.6786438814518236</v>
      </c>
      <c r="H28" s="3">
        <f>plot!H28</f>
        <v>8.466197116872733</v>
      </c>
    </row>
    <row r="29" spans="2:8" x14ac:dyDescent="0.3">
      <c r="B29" s="3"/>
      <c r="C29">
        <v>2000</v>
      </c>
      <c r="D29">
        <v>3</v>
      </c>
      <c r="E29">
        <v>26</v>
      </c>
      <c r="F29" s="4">
        <f t="shared" si="0"/>
        <v>36611</v>
      </c>
      <c r="G29" s="3">
        <f>AVERAGE(plot!G29,plot!I29,plot!J29)</f>
        <v>7.7381653882934707</v>
      </c>
      <c r="H29" s="3">
        <f>plot!H29</f>
        <v>8.3468633411919555</v>
      </c>
    </row>
    <row r="30" spans="2:8" x14ac:dyDescent="0.3">
      <c r="B30" s="3"/>
      <c r="C30">
        <v>2000</v>
      </c>
      <c r="D30">
        <v>3</v>
      </c>
      <c r="E30">
        <v>27</v>
      </c>
      <c r="F30" s="4">
        <f t="shared" si="0"/>
        <v>36612</v>
      </c>
      <c r="G30" s="3">
        <f>AVERAGE(plot!G30,plot!I30,plot!J30)</f>
        <v>7.7198275354842636</v>
      </c>
      <c r="H30" s="3">
        <f>plot!H30</f>
        <v>8.1902927686041078</v>
      </c>
    </row>
    <row r="31" spans="2:8" x14ac:dyDescent="0.3">
      <c r="B31" s="3"/>
      <c r="C31">
        <v>2000</v>
      </c>
      <c r="D31">
        <v>3</v>
      </c>
      <c r="E31">
        <v>28</v>
      </c>
      <c r="F31" s="4">
        <f t="shared" si="0"/>
        <v>36613</v>
      </c>
      <c r="G31" s="3">
        <f>AVERAGE(plot!G31,plot!I31,plot!J31)</f>
        <v>7.6899760766819911</v>
      </c>
      <c r="H31" s="3">
        <f>plot!H31</f>
        <v>8.0510091306804998</v>
      </c>
    </row>
    <row r="32" spans="2:8" x14ac:dyDescent="0.3">
      <c r="B32" s="3"/>
      <c r="C32">
        <v>2000</v>
      </c>
      <c r="D32">
        <v>3</v>
      </c>
      <c r="E32">
        <v>29</v>
      </c>
      <c r="F32" s="4">
        <f t="shared" si="0"/>
        <v>36614</v>
      </c>
      <c r="G32" s="3">
        <f>AVERAGE(plot!G32,plot!I32,plot!J32)</f>
        <v>7.6941774499287652</v>
      </c>
      <c r="H32" s="3">
        <f>plot!H32</f>
        <v>8.0344401523704416</v>
      </c>
    </row>
    <row r="33" spans="2:8" x14ac:dyDescent="0.3">
      <c r="B33" s="3"/>
      <c r="C33">
        <v>2000</v>
      </c>
      <c r="D33">
        <v>3</v>
      </c>
      <c r="E33">
        <v>30</v>
      </c>
      <c r="F33" s="4">
        <f t="shared" si="0"/>
        <v>36615</v>
      </c>
      <c r="G33" s="3">
        <f>AVERAGE(plot!G33,plot!I33,plot!J33)</f>
        <v>7.6855995785743021</v>
      </c>
      <c r="H33" s="3">
        <f>plot!H33</f>
        <v>7.999871306694228</v>
      </c>
    </row>
    <row r="34" spans="2:8" x14ac:dyDescent="0.3">
      <c r="B34" s="3"/>
      <c r="C34">
        <v>2000</v>
      </c>
      <c r="D34">
        <v>3</v>
      </c>
      <c r="E34">
        <v>31</v>
      </c>
      <c r="F34" s="4">
        <f t="shared" si="0"/>
        <v>36616</v>
      </c>
      <c r="G34" s="3">
        <f>AVERAGE(plot!G34,plot!I34,plot!J34)</f>
        <v>7.7203512578339755</v>
      </c>
      <c r="H34" s="3">
        <f>plot!H34</f>
        <v>7.9651166884673721</v>
      </c>
    </row>
    <row r="35" spans="2:8" x14ac:dyDescent="0.3">
      <c r="B35" s="3"/>
      <c r="C35">
        <v>2000</v>
      </c>
      <c r="D35">
        <v>4</v>
      </c>
      <c r="E35">
        <v>1</v>
      </c>
      <c r="F35" s="4">
        <f t="shared" si="0"/>
        <v>36617</v>
      </c>
      <c r="G35" s="3">
        <f>AVERAGE(plot!G35,plot!I35,plot!J35)</f>
        <v>7.7743138142953185</v>
      </c>
      <c r="H35" s="3">
        <f>plot!H35</f>
        <v>7.9438926846987643</v>
      </c>
    </row>
    <row r="36" spans="2:8" x14ac:dyDescent="0.3">
      <c r="B36" s="3"/>
      <c r="C36">
        <v>2000</v>
      </c>
      <c r="D36">
        <v>4</v>
      </c>
      <c r="E36">
        <v>2</v>
      </c>
      <c r="F36" s="4">
        <f t="shared" si="0"/>
        <v>36618</v>
      </c>
      <c r="G36" s="3">
        <f>AVERAGE(plot!G36,plot!I36,plot!J36)</f>
        <v>7.7659448950260019</v>
      </c>
      <c r="H36" s="3">
        <f>plot!H36</f>
        <v>7.98768102633088</v>
      </c>
    </row>
    <row r="37" spans="2:8" x14ac:dyDescent="0.3">
      <c r="B37" s="3"/>
      <c r="C37">
        <v>2000</v>
      </c>
      <c r="D37">
        <v>4</v>
      </c>
      <c r="E37">
        <v>3</v>
      </c>
      <c r="F37" s="4">
        <f t="shared" si="0"/>
        <v>36619</v>
      </c>
      <c r="G37" s="3">
        <f>AVERAGE(plot!G37,plot!I37,plot!J37)</f>
        <v>7.7544468304016929</v>
      </c>
      <c r="H37" s="3">
        <f>plot!H37</f>
        <v>8.0347741269426969</v>
      </c>
    </row>
    <row r="38" spans="2:8" x14ac:dyDescent="0.3">
      <c r="B38" s="3"/>
      <c r="C38">
        <v>2000</v>
      </c>
      <c r="D38">
        <v>4</v>
      </c>
      <c r="E38">
        <v>4</v>
      </c>
      <c r="F38" s="4">
        <f t="shared" si="0"/>
        <v>36620</v>
      </c>
      <c r="G38" s="3">
        <f>AVERAGE(plot!G38,plot!I38,plot!J38)</f>
        <v>7.765537018071182</v>
      </c>
      <c r="H38" s="3">
        <f>plot!H38</f>
        <v>8.0574825811286548</v>
      </c>
    </row>
    <row r="39" spans="2:8" x14ac:dyDescent="0.3">
      <c r="B39" s="3"/>
      <c r="C39">
        <v>2000</v>
      </c>
      <c r="D39">
        <v>4</v>
      </c>
      <c r="E39">
        <v>5</v>
      </c>
      <c r="F39" s="4">
        <f t="shared" si="0"/>
        <v>36621</v>
      </c>
      <c r="G39" s="3">
        <f>AVERAGE(plot!G39,plot!I39,plot!J39)</f>
        <v>7.7675732949105347</v>
      </c>
      <c r="H39" s="3">
        <f>plot!H39</f>
        <v>8.0845369950891275</v>
      </c>
    </row>
    <row r="40" spans="2:8" x14ac:dyDescent="0.3">
      <c r="B40" s="3"/>
      <c r="C40">
        <v>2000</v>
      </c>
      <c r="D40">
        <v>4</v>
      </c>
      <c r="E40">
        <v>6</v>
      </c>
      <c r="F40" s="4">
        <f t="shared" si="0"/>
        <v>36622</v>
      </c>
      <c r="G40" s="3">
        <f>AVERAGE(plot!G40,plot!I40,plot!J40)</f>
        <v>7.756718899586315</v>
      </c>
      <c r="H40" s="3">
        <f>plot!H40</f>
        <v>8.0832626136296533</v>
      </c>
    </row>
    <row r="41" spans="2:8" x14ac:dyDescent="0.3">
      <c r="B41" s="3"/>
      <c r="C41">
        <v>2000</v>
      </c>
      <c r="D41">
        <v>4</v>
      </c>
      <c r="E41">
        <v>7</v>
      </c>
      <c r="F41" s="4">
        <f t="shared" si="0"/>
        <v>36623</v>
      </c>
      <c r="G41" s="3">
        <f>AVERAGE(plot!G41,plot!I41,plot!J41)</f>
        <v>7.7596137577888475</v>
      </c>
      <c r="H41" s="3">
        <f>plot!H41</f>
        <v>8.1081089067771686</v>
      </c>
    </row>
    <row r="42" spans="2:8" x14ac:dyDescent="0.3">
      <c r="B42" s="3"/>
      <c r="C42">
        <v>2000</v>
      </c>
      <c r="D42">
        <v>4</v>
      </c>
      <c r="E42">
        <v>8</v>
      </c>
      <c r="F42" s="4">
        <f t="shared" si="0"/>
        <v>36624</v>
      </c>
      <c r="G42" s="3">
        <f>AVERAGE(plot!G42,plot!I42,plot!J42)</f>
        <v>7.7431380632772431</v>
      </c>
      <c r="H42" s="3">
        <f>plot!H42</f>
        <v>8.159696365045578</v>
      </c>
    </row>
    <row r="43" spans="2:8" x14ac:dyDescent="0.3">
      <c r="B43" s="3"/>
      <c r="C43">
        <v>2000</v>
      </c>
      <c r="D43">
        <v>4</v>
      </c>
      <c r="E43">
        <v>9</v>
      </c>
      <c r="F43" s="4">
        <f t="shared" si="0"/>
        <v>36625</v>
      </c>
      <c r="G43" s="3">
        <f>AVERAGE(plot!G43,plot!I43,plot!J43)</f>
        <v>7.722130389959915</v>
      </c>
      <c r="H43" s="3">
        <f>plot!H43</f>
        <v>8.1729548022677321</v>
      </c>
    </row>
    <row r="44" spans="2:8" x14ac:dyDescent="0.3">
      <c r="B44" s="3"/>
      <c r="C44">
        <v>2000</v>
      </c>
      <c r="D44">
        <v>4</v>
      </c>
      <c r="E44">
        <v>10</v>
      </c>
      <c r="F44" s="4">
        <f t="shared" si="0"/>
        <v>36626</v>
      </c>
      <c r="G44" s="3">
        <f>AVERAGE(plot!G44,plot!I44,plot!J44)</f>
        <v>7.7161121005968392</v>
      </c>
      <c r="H44" s="3">
        <f>plot!H44</f>
        <v>8.20612012981411</v>
      </c>
    </row>
    <row r="45" spans="2:8" x14ac:dyDescent="0.3">
      <c r="B45" s="3"/>
      <c r="C45">
        <v>2000</v>
      </c>
      <c r="D45">
        <v>4</v>
      </c>
      <c r="E45">
        <v>11</v>
      </c>
      <c r="F45" s="4">
        <f t="shared" si="0"/>
        <v>36627</v>
      </c>
      <c r="G45" s="3">
        <f>AVERAGE(plot!G45,plot!I45,plot!J45)</f>
        <v>7.7171411300127231</v>
      </c>
      <c r="H45" s="3">
        <f>plot!H45</f>
        <v>8.2368059035001266</v>
      </c>
    </row>
    <row r="46" spans="2:8" x14ac:dyDescent="0.3">
      <c r="B46" s="3"/>
      <c r="C46">
        <v>2000</v>
      </c>
      <c r="D46">
        <v>4</v>
      </c>
      <c r="E46">
        <v>12</v>
      </c>
      <c r="F46" s="4">
        <f t="shared" si="0"/>
        <v>36628</v>
      </c>
      <c r="G46" s="3">
        <f>AVERAGE(plot!G46,plot!I46,plot!J46)</f>
        <v>7.7248582283092384</v>
      </c>
      <c r="H46" s="3">
        <f>plot!H46</f>
        <v>8.256877900445966</v>
      </c>
    </row>
    <row r="47" spans="2:8" x14ac:dyDescent="0.3">
      <c r="B47" s="3"/>
      <c r="C47">
        <v>2000</v>
      </c>
      <c r="D47">
        <v>4</v>
      </c>
      <c r="E47">
        <v>13</v>
      </c>
      <c r="F47" s="4">
        <f t="shared" si="0"/>
        <v>36629</v>
      </c>
      <c r="G47" s="3">
        <f>AVERAGE(plot!G47,plot!I47,plot!J47)</f>
        <v>7.758794371437495</v>
      </c>
      <c r="H47" s="3">
        <f>plot!H47</f>
        <v>8.2379616160192377</v>
      </c>
    </row>
    <row r="48" spans="2:8" x14ac:dyDescent="0.3">
      <c r="B48" s="3"/>
      <c r="C48">
        <v>2000</v>
      </c>
      <c r="D48">
        <v>4</v>
      </c>
      <c r="E48">
        <v>14</v>
      </c>
      <c r="F48" s="4">
        <f t="shared" si="0"/>
        <v>36630</v>
      </c>
      <c r="G48" s="3">
        <f>AVERAGE(plot!G48,plot!I48,plot!J48)</f>
        <v>7.8027285351485238</v>
      </c>
      <c r="H48" s="3">
        <f>plot!H48</f>
        <v>8.2160020939753267</v>
      </c>
    </row>
    <row r="49" spans="2:8" x14ac:dyDescent="0.3">
      <c r="B49" s="3"/>
      <c r="C49">
        <v>2000</v>
      </c>
      <c r="D49">
        <v>4</v>
      </c>
      <c r="E49">
        <v>15</v>
      </c>
      <c r="F49" s="4">
        <f t="shared" si="0"/>
        <v>36631</v>
      </c>
      <c r="G49" s="3">
        <f>AVERAGE(plot!G49,plot!I49,plot!J49)</f>
        <v>7.8482821053492016</v>
      </c>
      <c r="H49" s="3">
        <f>plot!H49</f>
        <v>8.1888099677453905</v>
      </c>
    </row>
    <row r="50" spans="2:8" x14ac:dyDescent="0.3">
      <c r="B50" s="3"/>
      <c r="C50">
        <v>2000</v>
      </c>
      <c r="D50">
        <v>4</v>
      </c>
      <c r="E50">
        <v>16</v>
      </c>
      <c r="F50" s="4">
        <f t="shared" si="0"/>
        <v>36632</v>
      </c>
      <c r="G50" s="3">
        <f>AVERAGE(plot!G50,plot!I50,plot!J50)</f>
        <v>7.8814249415277073</v>
      </c>
      <c r="H50" s="3">
        <f>plot!H50</f>
        <v>8.0901315997505439</v>
      </c>
    </row>
    <row r="51" spans="2:8" x14ac:dyDescent="0.3">
      <c r="B51" s="3"/>
      <c r="C51">
        <v>2000</v>
      </c>
      <c r="D51">
        <v>4</v>
      </c>
      <c r="E51">
        <v>17</v>
      </c>
      <c r="F51" s="4">
        <f t="shared" si="0"/>
        <v>36633</v>
      </c>
      <c r="G51" s="3">
        <f>AVERAGE(plot!G51,plot!I51,plot!J51)</f>
        <v>7.9343353181326224</v>
      </c>
      <c r="H51" s="3">
        <f>plot!H51</f>
        <v>8.0446078697642971</v>
      </c>
    </row>
    <row r="52" spans="2:8" x14ac:dyDescent="0.3">
      <c r="B52" s="3"/>
      <c r="C52">
        <v>2000</v>
      </c>
      <c r="D52">
        <v>4</v>
      </c>
      <c r="E52">
        <v>18</v>
      </c>
      <c r="F52" s="4">
        <f t="shared" si="0"/>
        <v>36634</v>
      </c>
      <c r="G52" s="3">
        <f>AVERAGE(plot!G52,plot!I52,plot!J52)</f>
        <v>7.9485293941868136</v>
      </c>
      <c r="H52" s="3">
        <f>plot!H52</f>
        <v>7.9924367403957879</v>
      </c>
    </row>
    <row r="53" spans="2:8" x14ac:dyDescent="0.3">
      <c r="B53" s="3"/>
      <c r="C53">
        <v>2000</v>
      </c>
      <c r="D53">
        <v>4</v>
      </c>
      <c r="E53">
        <v>19</v>
      </c>
      <c r="F53" s="4">
        <f t="shared" si="0"/>
        <v>36635</v>
      </c>
      <c r="G53" s="3">
        <f>AVERAGE(plot!G53,plot!I53,plot!J53)</f>
        <v>7.9545342024665899</v>
      </c>
      <c r="H53" s="3">
        <f>plot!H53</f>
        <v>7.9867398689008677</v>
      </c>
    </row>
    <row r="54" spans="2:8" x14ac:dyDescent="0.3">
      <c r="B54" s="3"/>
      <c r="C54">
        <v>2000</v>
      </c>
      <c r="D54">
        <v>4</v>
      </c>
      <c r="E54">
        <v>20</v>
      </c>
      <c r="F54" s="4">
        <f t="shared" si="0"/>
        <v>36636</v>
      </c>
      <c r="G54" s="3">
        <f>AVERAGE(plot!G54,plot!I54,plot!J54)</f>
        <v>7.9553176120603437</v>
      </c>
      <c r="H54" s="3">
        <f>plot!H54</f>
        <v>8.0379203482304131</v>
      </c>
    </row>
    <row r="55" spans="2:8" x14ac:dyDescent="0.3">
      <c r="B55" s="3"/>
      <c r="C55">
        <v>2000</v>
      </c>
      <c r="D55">
        <v>4</v>
      </c>
      <c r="E55">
        <v>21</v>
      </c>
      <c r="F55" s="4">
        <f t="shared" si="0"/>
        <v>36637</v>
      </c>
      <c r="G55" s="3">
        <f>AVERAGE(plot!G55,plot!I55,plot!J55)</f>
        <v>7.9525048339793658</v>
      </c>
      <c r="H55" s="3">
        <f>plot!H55</f>
        <v>8.0574502642527062</v>
      </c>
    </row>
    <row r="56" spans="2:8" x14ac:dyDescent="0.3">
      <c r="B56" s="3"/>
      <c r="C56">
        <v>2000</v>
      </c>
      <c r="D56">
        <v>4</v>
      </c>
      <c r="E56">
        <v>22</v>
      </c>
      <c r="F56" s="4">
        <f t="shared" si="0"/>
        <v>36638</v>
      </c>
      <c r="G56" s="3">
        <f>AVERAGE(plot!G56,plot!I56,plot!J56)</f>
        <v>7.9439587808758603</v>
      </c>
      <c r="H56" s="3">
        <f>plot!H56</f>
        <v>8.052676685357147</v>
      </c>
    </row>
    <row r="57" spans="2:8" x14ac:dyDescent="0.3">
      <c r="B57" s="3"/>
      <c r="C57">
        <v>2000</v>
      </c>
      <c r="D57">
        <v>4</v>
      </c>
      <c r="E57">
        <v>23</v>
      </c>
      <c r="F57" s="4">
        <f t="shared" si="0"/>
        <v>36639</v>
      </c>
      <c r="G57" s="3">
        <f>AVERAGE(plot!G57,plot!I57,plot!J57)</f>
        <v>7.9228667021661678</v>
      </c>
      <c r="H57" s="3">
        <f>plot!H57</f>
        <v>8.0494711185445205</v>
      </c>
    </row>
    <row r="58" spans="2:8" x14ac:dyDescent="0.3">
      <c r="B58" s="3"/>
      <c r="C58">
        <v>2000</v>
      </c>
      <c r="D58">
        <v>4</v>
      </c>
      <c r="E58">
        <v>24</v>
      </c>
      <c r="F58" s="4">
        <f t="shared" si="0"/>
        <v>36640</v>
      </c>
      <c r="G58" s="3">
        <f>AVERAGE(plot!G58,plot!I58,plot!J58)</f>
        <v>7.9125713375799025</v>
      </c>
      <c r="H58" s="3">
        <f>plot!H58</f>
        <v>8.0964733759647203</v>
      </c>
    </row>
    <row r="59" spans="2:8" x14ac:dyDescent="0.3">
      <c r="B59" s="3"/>
      <c r="C59">
        <v>2000</v>
      </c>
      <c r="D59">
        <v>4</v>
      </c>
      <c r="E59">
        <v>25</v>
      </c>
      <c r="F59" s="4">
        <f t="shared" si="0"/>
        <v>36641</v>
      </c>
      <c r="G59" s="3">
        <f>AVERAGE(plot!G59,plot!I59,plot!J59)</f>
        <v>7.8746295604641219</v>
      </c>
      <c r="H59" s="3">
        <f>plot!H59</f>
        <v>8.1404970120622941</v>
      </c>
    </row>
    <row r="60" spans="2:8" x14ac:dyDescent="0.3">
      <c r="B60" s="3"/>
      <c r="C60">
        <v>2000</v>
      </c>
      <c r="D60">
        <v>4</v>
      </c>
      <c r="E60">
        <v>26</v>
      </c>
      <c r="F60" s="4">
        <f t="shared" si="0"/>
        <v>36642</v>
      </c>
      <c r="G60" s="3">
        <f>AVERAGE(plot!G60,plot!I60,plot!J60)</f>
        <v>7.8525856155469675</v>
      </c>
      <c r="H60" s="3">
        <f>plot!H60</f>
        <v>8.1633544943281695</v>
      </c>
    </row>
    <row r="61" spans="2:8" x14ac:dyDescent="0.3">
      <c r="B61" s="3"/>
      <c r="C61">
        <v>2000</v>
      </c>
      <c r="D61">
        <v>4</v>
      </c>
      <c r="E61">
        <v>27</v>
      </c>
      <c r="F61" s="4">
        <f t="shared" si="0"/>
        <v>36643</v>
      </c>
      <c r="G61" s="3">
        <f>AVERAGE(plot!G61,plot!I61,plot!J61)</f>
        <v>7.8221621175441669</v>
      </c>
      <c r="H61" s="3">
        <f>plot!H61</f>
        <v>8.1193838490873667</v>
      </c>
    </row>
    <row r="62" spans="2:8" x14ac:dyDescent="0.3">
      <c r="B62" s="3"/>
      <c r="C62">
        <v>2000</v>
      </c>
      <c r="D62">
        <v>4</v>
      </c>
      <c r="E62">
        <v>28</v>
      </c>
      <c r="F62" s="4">
        <f t="shared" si="0"/>
        <v>36644</v>
      </c>
      <c r="G62" s="3">
        <f>AVERAGE(plot!G62,plot!I62,plot!J62)</f>
        <v>7.819075410528967</v>
      </c>
      <c r="H62" s="3">
        <f>plot!H62</f>
        <v>8.0447812549848354</v>
      </c>
    </row>
    <row r="63" spans="2:8" x14ac:dyDescent="0.3">
      <c r="B63" s="3"/>
      <c r="C63">
        <v>2000</v>
      </c>
      <c r="D63">
        <v>4</v>
      </c>
      <c r="E63">
        <v>29</v>
      </c>
      <c r="F63" s="4">
        <f t="shared" si="0"/>
        <v>36645</v>
      </c>
      <c r="G63" s="3">
        <f>AVERAGE(plot!G63,plot!I63,plot!J63)</f>
        <v>7.7992459328827026</v>
      </c>
      <c r="H63" s="3">
        <f>plot!H63</f>
        <v>8.0139988720340103</v>
      </c>
    </row>
    <row r="64" spans="2:8" x14ac:dyDescent="0.3">
      <c r="B64" s="3"/>
      <c r="C64">
        <v>2000</v>
      </c>
      <c r="D64">
        <v>4</v>
      </c>
      <c r="E64">
        <v>30</v>
      </c>
      <c r="F64" s="4">
        <f t="shared" si="0"/>
        <v>36646</v>
      </c>
      <c r="G64" s="3">
        <f>AVERAGE(plot!G64,plot!I64,plot!J64)</f>
        <v>7.7835611142662771</v>
      </c>
      <c r="H64" s="3">
        <f>plot!H64</f>
        <v>8.0281028601729876</v>
      </c>
    </row>
    <row r="65" spans="2:8" x14ac:dyDescent="0.3">
      <c r="B65" s="3"/>
      <c r="C65">
        <v>2000</v>
      </c>
      <c r="D65">
        <v>5</v>
      </c>
      <c r="E65">
        <v>1</v>
      </c>
      <c r="F65" s="4">
        <f t="shared" si="0"/>
        <v>36647</v>
      </c>
      <c r="G65" s="3">
        <f>AVERAGE(plot!G65,plot!I65,plot!J65)</f>
        <v>7.7646672841232638</v>
      </c>
      <c r="H65" s="3">
        <f>plot!H65</f>
        <v>8.0295967524911624</v>
      </c>
    </row>
    <row r="66" spans="2:8" x14ac:dyDescent="0.3">
      <c r="B66" s="3"/>
      <c r="C66">
        <v>2000</v>
      </c>
      <c r="D66">
        <v>5</v>
      </c>
      <c r="E66">
        <v>2</v>
      </c>
      <c r="F66" s="4">
        <f t="shared" si="0"/>
        <v>36648</v>
      </c>
      <c r="G66" s="3">
        <f>AVERAGE(plot!G66,plot!I66,plot!J66)</f>
        <v>7.7591573181577482</v>
      </c>
      <c r="H66" s="3">
        <f>plot!H66</f>
        <v>7.993702234340244</v>
      </c>
    </row>
    <row r="67" spans="2:8" x14ac:dyDescent="0.3">
      <c r="B67" s="3"/>
      <c r="C67">
        <v>2000</v>
      </c>
      <c r="D67">
        <v>5</v>
      </c>
      <c r="E67">
        <v>3</v>
      </c>
      <c r="F67" s="4">
        <f t="shared" si="0"/>
        <v>36649</v>
      </c>
      <c r="G67" s="3">
        <f>AVERAGE(plot!G67,plot!I67,plot!J67)</f>
        <v>7.7619285637239051</v>
      </c>
      <c r="H67" s="3">
        <f>plot!H67</f>
        <v>7.992201355904097</v>
      </c>
    </row>
    <row r="68" spans="2:8" x14ac:dyDescent="0.3">
      <c r="B68" s="3"/>
      <c r="C68">
        <v>2000</v>
      </c>
      <c r="D68">
        <v>5</v>
      </c>
      <c r="E68">
        <v>4</v>
      </c>
      <c r="F68" s="4">
        <f t="shared" si="0"/>
        <v>36650</v>
      </c>
      <c r="G68" s="3">
        <f>AVERAGE(plot!G68,plot!I68,plot!J68)</f>
        <v>7.766844569169538</v>
      </c>
      <c r="H68" s="3">
        <f>plot!H68</f>
        <v>7.9748059288840976</v>
      </c>
    </row>
    <row r="69" spans="2:8" x14ac:dyDescent="0.3">
      <c r="B69" s="3"/>
      <c r="C69">
        <v>2000</v>
      </c>
      <c r="D69">
        <v>5</v>
      </c>
      <c r="E69">
        <v>5</v>
      </c>
      <c r="F69" s="4">
        <f t="shared" ref="F69:F125" si="1">DATE(C69,D69,E69)</f>
        <v>36651</v>
      </c>
      <c r="G69" s="3">
        <f>AVERAGE(plot!G69,plot!I69,plot!J69)</f>
        <v>7.7905227466881799</v>
      </c>
      <c r="H69" s="3">
        <f>plot!H69</f>
        <v>8.0261431871708844</v>
      </c>
    </row>
    <row r="70" spans="2:8" x14ac:dyDescent="0.3">
      <c r="B70" s="3"/>
      <c r="C70">
        <v>2000</v>
      </c>
      <c r="D70">
        <v>5</v>
      </c>
      <c r="E70">
        <v>6</v>
      </c>
      <c r="F70" s="4">
        <f t="shared" si="1"/>
        <v>36652</v>
      </c>
      <c r="G70" s="3">
        <f>AVERAGE(plot!G70,plot!I70,plot!J70)</f>
        <v>7.804052981931064</v>
      </c>
      <c r="H70" s="3">
        <f>plot!H70</f>
        <v>8.0392328170575436</v>
      </c>
    </row>
    <row r="71" spans="2:8" x14ac:dyDescent="0.3">
      <c r="B71" s="3"/>
      <c r="C71">
        <v>2000</v>
      </c>
      <c r="D71">
        <v>5</v>
      </c>
      <c r="E71">
        <v>7</v>
      </c>
      <c r="F71" s="4">
        <f t="shared" si="1"/>
        <v>36653</v>
      </c>
      <c r="G71" s="3">
        <f>AVERAGE(plot!G71,plot!I71,plot!J71)</f>
        <v>7.8071667058744652</v>
      </c>
      <c r="H71" s="3">
        <f>plot!H71</f>
        <v>8.0517519936249453</v>
      </c>
    </row>
    <row r="72" spans="2:8" x14ac:dyDescent="0.3">
      <c r="B72" s="3"/>
      <c r="C72">
        <v>2000</v>
      </c>
      <c r="D72">
        <v>5</v>
      </c>
      <c r="E72">
        <v>8</v>
      </c>
      <c r="F72" s="4">
        <f t="shared" si="1"/>
        <v>36654</v>
      </c>
      <c r="G72" s="3">
        <f>AVERAGE(plot!G72,plot!I72,plot!J72)</f>
        <v>7.8122539953658761</v>
      </c>
      <c r="H72" s="3">
        <f>plot!H72</f>
        <v>8.0469861409960135</v>
      </c>
    </row>
    <row r="73" spans="2:8" x14ac:dyDescent="0.3">
      <c r="B73" s="3"/>
      <c r="C73">
        <v>2000</v>
      </c>
      <c r="D73">
        <v>5</v>
      </c>
      <c r="E73">
        <v>9</v>
      </c>
      <c r="F73" s="4">
        <f t="shared" si="1"/>
        <v>36655</v>
      </c>
      <c r="G73" s="3">
        <f>AVERAGE(plot!G73,plot!I73,plot!J73)</f>
        <v>7.8168606574216204</v>
      </c>
      <c r="H73" s="3">
        <f>plot!H73</f>
        <v>8.0634095277349687</v>
      </c>
    </row>
    <row r="74" spans="2:8" x14ac:dyDescent="0.3">
      <c r="B74" s="3"/>
      <c r="C74">
        <v>2000</v>
      </c>
      <c r="D74">
        <v>5</v>
      </c>
      <c r="E74">
        <v>10</v>
      </c>
      <c r="F74" s="4">
        <f t="shared" si="1"/>
        <v>36656</v>
      </c>
      <c r="G74" s="3">
        <f>AVERAGE(plot!G74,plot!I74,plot!J74)</f>
        <v>7.8264747865662398</v>
      </c>
      <c r="H74" s="3">
        <f>plot!H74</f>
        <v>8.1072705068870299</v>
      </c>
    </row>
    <row r="75" spans="2:8" x14ac:dyDescent="0.3">
      <c r="B75" s="3"/>
      <c r="C75">
        <v>2000</v>
      </c>
      <c r="D75">
        <v>5</v>
      </c>
      <c r="E75">
        <v>11</v>
      </c>
      <c r="F75" s="4">
        <f t="shared" si="1"/>
        <v>36657</v>
      </c>
      <c r="G75" s="3">
        <f>AVERAGE(plot!G75,plot!I75,plot!J75)</f>
        <v>7.8403164246548629</v>
      </c>
      <c r="H75" s="3">
        <f>plot!H75</f>
        <v>8.1068994842183688</v>
      </c>
    </row>
    <row r="76" spans="2:8" x14ac:dyDescent="0.3">
      <c r="B76" s="3"/>
      <c r="C76">
        <v>2000</v>
      </c>
      <c r="D76">
        <v>5</v>
      </c>
      <c r="E76">
        <v>12</v>
      </c>
      <c r="F76" s="4">
        <f t="shared" si="1"/>
        <v>36658</v>
      </c>
      <c r="G76" s="3">
        <f>AVERAGE(plot!G76,plot!I76,plot!J76)</f>
        <v>7.8441036525900225</v>
      </c>
      <c r="H76" s="3">
        <f>plot!H76</f>
        <v>8.0977660798772817</v>
      </c>
    </row>
    <row r="77" spans="2:8" x14ac:dyDescent="0.3">
      <c r="B77" s="3"/>
      <c r="C77">
        <v>2000</v>
      </c>
      <c r="D77">
        <v>5</v>
      </c>
      <c r="E77">
        <v>13</v>
      </c>
      <c r="F77" s="4">
        <f t="shared" si="1"/>
        <v>36659</v>
      </c>
      <c r="G77" s="3">
        <f>AVERAGE(plot!G77,plot!I77,plot!J77)</f>
        <v>7.8387418455343481</v>
      </c>
      <c r="H77" s="3">
        <f>plot!H77</f>
        <v>8.0266927008461071</v>
      </c>
    </row>
    <row r="78" spans="2:8" x14ac:dyDescent="0.3">
      <c r="B78" s="3"/>
      <c r="C78">
        <v>2000</v>
      </c>
      <c r="D78">
        <v>5</v>
      </c>
      <c r="E78">
        <v>14</v>
      </c>
      <c r="F78" s="4">
        <f t="shared" si="1"/>
        <v>36660</v>
      </c>
      <c r="G78" s="3">
        <f>AVERAGE(plot!G78,plot!I78,plot!J78)</f>
        <v>7.8294730643048096</v>
      </c>
      <c r="H78" s="3">
        <f>plot!H78</f>
        <v>7.9877821573410692</v>
      </c>
    </row>
    <row r="79" spans="2:8" x14ac:dyDescent="0.3">
      <c r="B79" s="3"/>
      <c r="C79">
        <v>2000</v>
      </c>
      <c r="D79">
        <v>5</v>
      </c>
      <c r="E79">
        <v>15</v>
      </c>
      <c r="F79" s="4">
        <f t="shared" si="1"/>
        <v>36661</v>
      </c>
      <c r="G79" s="3">
        <f>AVERAGE(plot!G79,plot!I79,plot!J79)</f>
        <v>7.8147337615031303</v>
      </c>
      <c r="H79" s="3">
        <f>plot!H79</f>
        <v>7.9869828116376471</v>
      </c>
    </row>
    <row r="80" spans="2:8" x14ac:dyDescent="0.3">
      <c r="B80" s="3"/>
      <c r="C80">
        <v>2000</v>
      </c>
      <c r="D80">
        <v>5</v>
      </c>
      <c r="E80">
        <v>16</v>
      </c>
      <c r="F80" s="4">
        <f t="shared" si="1"/>
        <v>36662</v>
      </c>
      <c r="G80" s="3">
        <f>AVERAGE(plot!G80,plot!I80,plot!J80)</f>
        <v>7.7985048236845538</v>
      </c>
      <c r="H80" s="3">
        <f>plot!H80</f>
        <v>7.9707133619113231</v>
      </c>
    </row>
    <row r="81" spans="2:8" x14ac:dyDescent="0.3">
      <c r="B81" s="3"/>
      <c r="C81">
        <v>2000</v>
      </c>
      <c r="D81">
        <v>5</v>
      </c>
      <c r="E81">
        <v>17</v>
      </c>
      <c r="F81" s="4">
        <f t="shared" si="1"/>
        <v>36663</v>
      </c>
      <c r="G81" s="3">
        <f>AVERAGE(plot!G81,plot!I81,plot!J81)</f>
        <v>7.7889409333784378</v>
      </c>
      <c r="H81" s="3">
        <f>plot!H81</f>
        <v>7.9431446662149146</v>
      </c>
    </row>
    <row r="82" spans="2:8" x14ac:dyDescent="0.3">
      <c r="B82" s="3"/>
      <c r="C82">
        <v>2000</v>
      </c>
      <c r="D82">
        <v>5</v>
      </c>
      <c r="E82">
        <v>18</v>
      </c>
      <c r="F82" s="4">
        <f t="shared" si="1"/>
        <v>36664</v>
      </c>
      <c r="G82" s="3">
        <f>AVERAGE(plot!G82,plot!I82,plot!J82)</f>
        <v>7.769823548370792</v>
      </c>
      <c r="H82" s="3">
        <f>plot!H82</f>
        <v>7.9312168630778119</v>
      </c>
    </row>
    <row r="83" spans="2:8" x14ac:dyDescent="0.3">
      <c r="B83" s="3"/>
      <c r="C83">
        <v>2000</v>
      </c>
      <c r="D83">
        <v>5</v>
      </c>
      <c r="E83">
        <v>19</v>
      </c>
      <c r="F83" s="4">
        <f t="shared" si="1"/>
        <v>36665</v>
      </c>
      <c r="G83" s="3">
        <f>AVERAGE(plot!G83,plot!I83,plot!J83)</f>
        <v>7.7498411357972747</v>
      </c>
      <c r="H83" s="3">
        <f>plot!H83</f>
        <v>7.9193308742989705</v>
      </c>
    </row>
    <row r="84" spans="2:8" x14ac:dyDescent="0.3">
      <c r="B84" s="3"/>
      <c r="C84">
        <v>2000</v>
      </c>
      <c r="D84">
        <v>5</v>
      </c>
      <c r="E84">
        <v>20</v>
      </c>
      <c r="F84" s="4">
        <f t="shared" si="1"/>
        <v>36666</v>
      </c>
      <c r="G84" s="3">
        <f>AVERAGE(plot!G84,plot!I84,plot!J84)</f>
        <v>7.7271238683854593</v>
      </c>
      <c r="H84" s="3">
        <f>plot!H84</f>
        <v>7.8873645065829869</v>
      </c>
    </row>
    <row r="85" spans="2:8" x14ac:dyDescent="0.3">
      <c r="B85" s="3"/>
      <c r="C85">
        <v>2000</v>
      </c>
      <c r="D85">
        <v>5</v>
      </c>
      <c r="E85">
        <v>21</v>
      </c>
      <c r="F85" s="4">
        <f t="shared" si="1"/>
        <v>36667</v>
      </c>
      <c r="G85" s="3">
        <f>AVERAGE(plot!G85,plot!I85,plot!J85)</f>
        <v>7.7108424682380097</v>
      </c>
      <c r="H85" s="3">
        <f>plot!H85</f>
        <v>7.8300817254032609</v>
      </c>
    </row>
    <row r="86" spans="2:8" x14ac:dyDescent="0.3">
      <c r="B86" s="3"/>
      <c r="C86">
        <v>2000</v>
      </c>
      <c r="D86">
        <v>5</v>
      </c>
      <c r="E86">
        <v>22</v>
      </c>
      <c r="F86" s="4">
        <f t="shared" si="1"/>
        <v>36668</v>
      </c>
      <c r="G86" s="3">
        <f>AVERAGE(plot!G86,plot!I86,plot!J86)</f>
        <v>7.7007530127929273</v>
      </c>
      <c r="H86" s="3">
        <f>plot!H86</f>
        <v>7.7695009889786988</v>
      </c>
    </row>
    <row r="87" spans="2:8" x14ac:dyDescent="0.3">
      <c r="B87" s="3"/>
      <c r="C87">
        <v>2000</v>
      </c>
      <c r="D87">
        <v>5</v>
      </c>
      <c r="E87">
        <v>23</v>
      </c>
      <c r="F87" s="4">
        <f t="shared" si="1"/>
        <v>36669</v>
      </c>
      <c r="G87" s="3">
        <f>AVERAGE(plot!G87,plot!I87,plot!J87)</f>
        <v>7.7128758387963252</v>
      </c>
      <c r="H87" s="3">
        <f>plot!H87</f>
        <v>7.6824807226293839</v>
      </c>
    </row>
    <row r="88" spans="2:8" x14ac:dyDescent="0.3">
      <c r="B88" s="3"/>
      <c r="C88">
        <v>2000</v>
      </c>
      <c r="D88">
        <v>5</v>
      </c>
      <c r="E88">
        <v>24</v>
      </c>
      <c r="F88" s="4">
        <f t="shared" si="1"/>
        <v>36670</v>
      </c>
      <c r="G88" s="3">
        <f>AVERAGE(plot!G88,plot!I88,plot!J88)</f>
        <v>7.7338843256773275</v>
      </c>
      <c r="H88" s="3">
        <f>plot!H88</f>
        <v>7.6344385924570997</v>
      </c>
    </row>
    <row r="89" spans="2:8" x14ac:dyDescent="0.3">
      <c r="B89" s="3"/>
      <c r="C89">
        <v>2000</v>
      </c>
      <c r="D89">
        <v>5</v>
      </c>
      <c r="E89">
        <v>25</v>
      </c>
      <c r="F89" s="4">
        <f t="shared" si="1"/>
        <v>36671</v>
      </c>
      <c r="G89" s="3">
        <f>AVERAGE(plot!G89,plot!I89,plot!J89)</f>
        <v>7.7477964209638834</v>
      </c>
      <c r="H89" s="3">
        <f>plot!H89</f>
        <v>7.5853236457231397</v>
      </c>
    </row>
    <row r="90" spans="2:8" x14ac:dyDescent="0.3">
      <c r="B90" s="3"/>
      <c r="C90">
        <v>2000</v>
      </c>
      <c r="D90">
        <v>5</v>
      </c>
      <c r="E90">
        <v>26</v>
      </c>
      <c r="F90" s="4">
        <f t="shared" si="1"/>
        <v>36672</v>
      </c>
      <c r="G90" s="3">
        <f>AVERAGE(plot!G90,plot!I90,plot!J90)</f>
        <v>7.752836435456179</v>
      </c>
      <c r="H90" s="3">
        <f>plot!H90</f>
        <v>7.5268235620911845</v>
      </c>
    </row>
    <row r="91" spans="2:8" x14ac:dyDescent="0.3">
      <c r="B91" s="3"/>
      <c r="C91">
        <v>2000</v>
      </c>
      <c r="D91">
        <v>5</v>
      </c>
      <c r="E91">
        <v>27</v>
      </c>
      <c r="F91" s="4">
        <f t="shared" si="1"/>
        <v>36673</v>
      </c>
      <c r="G91" s="3">
        <f>AVERAGE(plot!G91,plot!I91,plot!J91)</f>
        <v>7.7470196117437027</v>
      </c>
      <c r="H91" s="3">
        <f>plot!H91</f>
        <v>7.4665255174693597</v>
      </c>
    </row>
    <row r="92" spans="2:8" x14ac:dyDescent="0.3">
      <c r="B92" s="3"/>
      <c r="C92">
        <v>2000</v>
      </c>
      <c r="D92">
        <v>5</v>
      </c>
      <c r="E92">
        <v>28</v>
      </c>
      <c r="F92" s="4">
        <f t="shared" si="1"/>
        <v>36674</v>
      </c>
      <c r="G92" s="3">
        <f>AVERAGE(plot!G92,plot!I92,plot!J92)</f>
        <v>7.762100212425767</v>
      </c>
      <c r="H92" s="3">
        <f>plot!H92</f>
        <v>7.4334899599129098</v>
      </c>
    </row>
    <row r="93" spans="2:8" x14ac:dyDescent="0.3">
      <c r="B93" s="3"/>
      <c r="C93">
        <v>2000</v>
      </c>
      <c r="D93">
        <v>5</v>
      </c>
      <c r="E93">
        <v>29</v>
      </c>
      <c r="F93" s="4">
        <f t="shared" si="1"/>
        <v>36675</v>
      </c>
      <c r="G93" s="3">
        <f>AVERAGE(plot!G93,plot!I93,plot!J93)</f>
        <v>7.777578976123162</v>
      </c>
      <c r="H93" s="3">
        <f>plot!H93</f>
        <v>7.4461884555973041</v>
      </c>
    </row>
    <row r="94" spans="2:8" x14ac:dyDescent="0.3">
      <c r="B94" s="3"/>
      <c r="C94">
        <v>2000</v>
      </c>
      <c r="D94">
        <v>5</v>
      </c>
      <c r="E94">
        <v>30</v>
      </c>
      <c r="F94" s="4">
        <f t="shared" si="1"/>
        <v>36676</v>
      </c>
      <c r="G94" s="3">
        <f>AVERAGE(plot!G94,plot!I94,plot!J94)</f>
        <v>7.7944955678272807</v>
      </c>
      <c r="H94" s="3">
        <f>plot!H94</f>
        <v>7.491595986653782</v>
      </c>
    </row>
    <row r="95" spans="2:8" x14ac:dyDescent="0.3">
      <c r="B95" s="3"/>
      <c r="C95">
        <v>2000</v>
      </c>
      <c r="D95">
        <v>5</v>
      </c>
      <c r="E95">
        <v>31</v>
      </c>
      <c r="F95" s="4">
        <f t="shared" si="1"/>
        <v>36677</v>
      </c>
      <c r="G95" s="3">
        <f>AVERAGE(plot!G95,plot!I95,plot!J95)</f>
        <v>7.8021990315238705</v>
      </c>
      <c r="H95" s="3">
        <f>plot!H95</f>
        <v>7.552088724954606</v>
      </c>
    </row>
    <row r="96" spans="2:8" x14ac:dyDescent="0.3">
      <c r="B96" s="3"/>
      <c r="C96">
        <v>2000</v>
      </c>
      <c r="D96">
        <v>6</v>
      </c>
      <c r="E96">
        <v>1</v>
      </c>
      <c r="F96" s="4">
        <f t="shared" si="1"/>
        <v>36678</v>
      </c>
      <c r="G96" s="3">
        <f>AVERAGE(plot!G96,plot!I96,plot!J96)</f>
        <v>7.7982212437806844</v>
      </c>
      <c r="H96" s="3">
        <f>plot!H96</f>
        <v>7.5843104162926203</v>
      </c>
    </row>
    <row r="97" spans="2:8" x14ac:dyDescent="0.3">
      <c r="B97" s="3"/>
      <c r="C97">
        <v>2000</v>
      </c>
      <c r="D97">
        <v>6</v>
      </c>
      <c r="E97">
        <v>2</v>
      </c>
      <c r="F97" s="4">
        <f t="shared" si="1"/>
        <v>36679</v>
      </c>
      <c r="G97" s="3">
        <f>AVERAGE(plot!G97,plot!I97,plot!J97)</f>
        <v>7.7880758019171905</v>
      </c>
      <c r="H97" s="3">
        <f>plot!H97</f>
        <v>7.6178840211737855</v>
      </c>
    </row>
    <row r="98" spans="2:8" x14ac:dyDescent="0.3">
      <c r="B98" s="3"/>
      <c r="C98">
        <v>2000</v>
      </c>
      <c r="D98">
        <v>6</v>
      </c>
      <c r="E98">
        <v>3</v>
      </c>
      <c r="F98" s="4">
        <f t="shared" si="1"/>
        <v>36680</v>
      </c>
      <c r="G98" s="3">
        <f>AVERAGE(plot!G98,plot!I98,plot!J98)</f>
        <v>7.7708099344308161</v>
      </c>
      <c r="H98" s="3">
        <f>plot!H98</f>
        <v>7.6220403033225184</v>
      </c>
    </row>
    <row r="99" spans="2:8" x14ac:dyDescent="0.3">
      <c r="B99" s="3"/>
      <c r="C99">
        <v>2000</v>
      </c>
      <c r="D99">
        <v>6</v>
      </c>
      <c r="E99">
        <v>4</v>
      </c>
      <c r="F99" s="4">
        <f t="shared" si="1"/>
        <v>36681</v>
      </c>
      <c r="G99" s="3">
        <f>AVERAGE(plot!G99,plot!I99,plot!J99)</f>
        <v>7.7769849081028886</v>
      </c>
      <c r="H99" s="3">
        <f>plot!H99</f>
        <v>7.6293679256105618</v>
      </c>
    </row>
    <row r="100" spans="2:8" x14ac:dyDescent="0.3">
      <c r="B100" s="3"/>
      <c r="C100">
        <v>2000</v>
      </c>
      <c r="D100">
        <v>6</v>
      </c>
      <c r="E100">
        <v>5</v>
      </c>
      <c r="F100" s="4">
        <f t="shared" si="1"/>
        <v>36682</v>
      </c>
      <c r="G100" s="3">
        <f>AVERAGE(plot!G100,plot!I100,plot!J100)</f>
        <v>7.7830076934816175</v>
      </c>
      <c r="H100" s="3">
        <f>plot!H100</f>
        <v>7.6521573091205903</v>
      </c>
    </row>
    <row r="101" spans="2:8" x14ac:dyDescent="0.3">
      <c r="B101" s="3"/>
      <c r="C101">
        <v>2000</v>
      </c>
      <c r="D101">
        <v>6</v>
      </c>
      <c r="E101">
        <v>6</v>
      </c>
      <c r="F101" s="4">
        <f t="shared" si="1"/>
        <v>36683</v>
      </c>
      <c r="G101" s="3">
        <f>AVERAGE(plot!G101,plot!I101,plot!J101)</f>
        <v>7.7864563962696272</v>
      </c>
      <c r="H101" s="3">
        <f>plot!H101</f>
        <v>7.668271208081471</v>
      </c>
    </row>
    <row r="102" spans="2:8" x14ac:dyDescent="0.3">
      <c r="B102" s="3"/>
      <c r="C102">
        <v>2000</v>
      </c>
      <c r="D102">
        <v>6</v>
      </c>
      <c r="E102">
        <v>7</v>
      </c>
      <c r="F102" s="4">
        <f t="shared" si="1"/>
        <v>36684</v>
      </c>
      <c r="G102" s="3">
        <f>AVERAGE(plot!G102,plot!I102,plot!J102)</f>
        <v>7.7999256954992235</v>
      </c>
      <c r="H102" s="3">
        <f>plot!H102</f>
        <v>7.648229116084778</v>
      </c>
    </row>
    <row r="103" spans="2:8" x14ac:dyDescent="0.3">
      <c r="B103" s="3"/>
      <c r="C103">
        <v>2000</v>
      </c>
      <c r="D103">
        <v>6</v>
      </c>
      <c r="E103">
        <v>8</v>
      </c>
      <c r="F103" s="4">
        <f t="shared" si="1"/>
        <v>36685</v>
      </c>
      <c r="G103" s="3">
        <f>AVERAGE(plot!G103,plot!I103,plot!J103)</f>
        <v>7.813695827292249</v>
      </c>
      <c r="H103" s="3">
        <f>plot!H103</f>
        <v>7.6205697119085078</v>
      </c>
    </row>
    <row r="104" spans="2:8" x14ac:dyDescent="0.3">
      <c r="B104" s="3"/>
      <c r="C104">
        <v>2000</v>
      </c>
      <c r="D104">
        <v>6</v>
      </c>
      <c r="E104">
        <v>9</v>
      </c>
      <c r="F104" s="4">
        <f t="shared" si="1"/>
        <v>36686</v>
      </c>
      <c r="G104" s="3">
        <f>AVERAGE(plot!G104,plot!I104,plot!J104)</f>
        <v>7.8206912934664254</v>
      </c>
      <c r="H104" s="3">
        <f>plot!H104</f>
        <v>7.5899546344394224</v>
      </c>
    </row>
    <row r="105" spans="2:8" x14ac:dyDescent="0.3">
      <c r="B105" s="3"/>
      <c r="C105">
        <v>2000</v>
      </c>
      <c r="D105">
        <v>6</v>
      </c>
      <c r="E105">
        <v>10</v>
      </c>
      <c r="F105" s="4">
        <f t="shared" si="1"/>
        <v>36687</v>
      </c>
      <c r="G105" s="3">
        <f>AVERAGE(plot!G105,plot!I105,plot!J105)</f>
        <v>7.8218061514664567</v>
      </c>
      <c r="H105" s="3">
        <f>plot!H105</f>
        <v>7.5628396488916643</v>
      </c>
    </row>
    <row r="106" spans="2:8" x14ac:dyDescent="0.3">
      <c r="B106" s="3"/>
      <c r="C106">
        <v>2000</v>
      </c>
      <c r="D106">
        <v>6</v>
      </c>
      <c r="E106">
        <v>11</v>
      </c>
      <c r="F106" s="4">
        <f t="shared" si="1"/>
        <v>36688</v>
      </c>
      <c r="G106" s="3">
        <f>AVERAGE(plot!G106,plot!I106,plot!J106)</f>
        <v>7.8307114919795362</v>
      </c>
      <c r="H106" s="3">
        <f>plot!H106</f>
        <v>7.5651385759333012</v>
      </c>
    </row>
    <row r="107" spans="2:8" x14ac:dyDescent="0.3">
      <c r="B107" s="3"/>
      <c r="C107">
        <v>2000</v>
      </c>
      <c r="D107">
        <v>6</v>
      </c>
      <c r="E107">
        <v>12</v>
      </c>
      <c r="F107" s="4">
        <f t="shared" si="1"/>
        <v>36689</v>
      </c>
      <c r="G107" s="3">
        <f>AVERAGE(plot!G107,plot!I107,plot!J107)</f>
        <v>7.8264866079619972</v>
      </c>
      <c r="H107" s="3">
        <f>plot!H107</f>
        <v>7.561340282551555</v>
      </c>
    </row>
    <row r="108" spans="2:8" x14ac:dyDescent="0.3">
      <c r="B108" s="3"/>
      <c r="C108">
        <v>2000</v>
      </c>
      <c r="D108">
        <v>6</v>
      </c>
      <c r="E108">
        <v>13</v>
      </c>
      <c r="F108" s="4">
        <f t="shared" si="1"/>
        <v>36690</v>
      </c>
      <c r="G108" s="3">
        <f>AVERAGE(plot!G108,plot!I108,plot!J108)</f>
        <v>7.8176859090396391</v>
      </c>
      <c r="H108" s="3">
        <f>plot!H108</f>
        <v>7.5476226009742184</v>
      </c>
    </row>
    <row r="109" spans="2:8" x14ac:dyDescent="0.3">
      <c r="B109" s="3"/>
      <c r="C109">
        <v>2000</v>
      </c>
      <c r="D109">
        <v>6</v>
      </c>
      <c r="E109">
        <v>14</v>
      </c>
      <c r="F109" s="4">
        <f t="shared" si="1"/>
        <v>36691</v>
      </c>
      <c r="G109" s="3">
        <f>AVERAGE(plot!G109,plot!I109,plot!J109)</f>
        <v>7.8090777108863749</v>
      </c>
      <c r="H109" s="3">
        <f>plot!H109</f>
        <v>7.5290090681845303</v>
      </c>
    </row>
    <row r="110" spans="2:8" x14ac:dyDescent="0.3">
      <c r="B110" s="3"/>
      <c r="C110">
        <v>2000</v>
      </c>
      <c r="D110">
        <v>6</v>
      </c>
      <c r="E110">
        <v>15</v>
      </c>
      <c r="F110" s="4">
        <f t="shared" si="1"/>
        <v>36692</v>
      </c>
      <c r="G110" s="3">
        <f>AVERAGE(plot!G110,plot!I110,plot!J110)</f>
        <v>7.7843689243744549</v>
      </c>
      <c r="H110" s="3">
        <f>plot!H110</f>
        <v>7.5406505359172709</v>
      </c>
    </row>
    <row r="111" spans="2:8" x14ac:dyDescent="0.3">
      <c r="B111" s="3"/>
      <c r="C111">
        <v>2000</v>
      </c>
      <c r="D111">
        <v>6</v>
      </c>
      <c r="E111">
        <v>16</v>
      </c>
      <c r="F111" s="4">
        <f t="shared" si="1"/>
        <v>36693</v>
      </c>
      <c r="G111" s="3">
        <f>AVERAGE(plot!G111,plot!I111,plot!J111)</f>
        <v>7.7697467542764089</v>
      </c>
      <c r="H111" s="3">
        <f>plot!H111</f>
        <v>7.5357265739743449</v>
      </c>
    </row>
    <row r="112" spans="2:8" x14ac:dyDescent="0.3">
      <c r="B112" s="3"/>
      <c r="C112">
        <v>2000</v>
      </c>
      <c r="D112">
        <v>6</v>
      </c>
      <c r="E112">
        <v>17</v>
      </c>
      <c r="F112" s="4">
        <f t="shared" si="1"/>
        <v>36694</v>
      </c>
      <c r="G112" s="3">
        <f>AVERAGE(plot!G112,plot!I112,plot!J112)</f>
        <v>7.768089598043983</v>
      </c>
      <c r="H112" s="3">
        <f>plot!H112</f>
        <v>7.542833425560679</v>
      </c>
    </row>
    <row r="113" spans="2:8" x14ac:dyDescent="0.3">
      <c r="B113" s="3"/>
      <c r="C113">
        <v>2000</v>
      </c>
      <c r="D113">
        <v>6</v>
      </c>
      <c r="E113">
        <v>18</v>
      </c>
      <c r="F113" s="4">
        <f t="shared" si="1"/>
        <v>36695</v>
      </c>
      <c r="G113" s="3">
        <f>AVERAGE(plot!G113,plot!I113,plot!J113)</f>
        <v>7.7692608021957268</v>
      </c>
      <c r="H113" s="3">
        <f>plot!H113</f>
        <v>7.5501467432859322</v>
      </c>
    </row>
    <row r="114" spans="2:8" x14ac:dyDescent="0.3">
      <c r="B114" s="3"/>
      <c r="C114">
        <v>2000</v>
      </c>
      <c r="D114">
        <v>6</v>
      </c>
      <c r="E114">
        <v>19</v>
      </c>
      <c r="F114" s="4">
        <f t="shared" si="1"/>
        <v>36696</v>
      </c>
      <c r="G114" s="3">
        <f>AVERAGE(plot!G114,plot!I114,plot!J114)</f>
        <v>7.7758268558357075</v>
      </c>
      <c r="H114" s="3">
        <f>plot!H114</f>
        <v>7.5447381482626508</v>
      </c>
    </row>
    <row r="115" spans="2:8" x14ac:dyDescent="0.3">
      <c r="B115" s="3"/>
      <c r="C115">
        <v>2000</v>
      </c>
      <c r="D115">
        <v>6</v>
      </c>
      <c r="E115">
        <v>20</v>
      </c>
      <c r="F115" s="4">
        <f t="shared" si="1"/>
        <v>36697</v>
      </c>
      <c r="G115" s="3">
        <f>AVERAGE(plot!G115,plot!I115,plot!J115)</f>
        <v>7.7902303810667064</v>
      </c>
      <c r="H115" s="3">
        <f>plot!H115</f>
        <v>7.5492387683523985</v>
      </c>
    </row>
    <row r="116" spans="2:8" x14ac:dyDescent="0.3">
      <c r="B116" s="3"/>
      <c r="C116">
        <v>2000</v>
      </c>
      <c r="D116">
        <v>6</v>
      </c>
      <c r="E116">
        <v>21</v>
      </c>
      <c r="F116" s="4">
        <f t="shared" si="1"/>
        <v>36698</v>
      </c>
      <c r="G116" s="3">
        <f>AVERAGE(plot!G116,plot!I116,plot!J116)</f>
        <v>7.8100608518947583</v>
      </c>
      <c r="H116" s="3">
        <f>plot!H116</f>
        <v>7.5674069123496199</v>
      </c>
    </row>
    <row r="117" spans="2:8" x14ac:dyDescent="0.3">
      <c r="B117" s="3"/>
      <c r="C117">
        <v>2000</v>
      </c>
      <c r="D117">
        <v>6</v>
      </c>
      <c r="E117">
        <v>22</v>
      </c>
      <c r="F117" s="4">
        <f t="shared" si="1"/>
        <v>36699</v>
      </c>
      <c r="G117" s="3">
        <f>AVERAGE(plot!G117,plot!I117,plot!J117)</f>
        <v>7.8159739486207043</v>
      </c>
      <c r="H117" s="3">
        <f>plot!H117</f>
        <v>7.5841051853999506</v>
      </c>
    </row>
    <row r="118" spans="2:8" x14ac:dyDescent="0.3">
      <c r="B118" s="3"/>
      <c r="C118">
        <v>2000</v>
      </c>
      <c r="D118">
        <v>6</v>
      </c>
      <c r="E118">
        <v>23</v>
      </c>
      <c r="F118" s="4">
        <f t="shared" si="1"/>
        <v>36700</v>
      </c>
      <c r="G118" s="3">
        <f>AVERAGE(plot!G118,plot!I118,plot!J118)</f>
        <v>7.8235238976391237</v>
      </c>
      <c r="H118" s="3">
        <f>plot!H118</f>
        <v>7.5769465207537516</v>
      </c>
    </row>
    <row r="119" spans="2:8" x14ac:dyDescent="0.3">
      <c r="B119" s="3"/>
      <c r="C119">
        <v>2000</v>
      </c>
      <c r="D119">
        <v>6</v>
      </c>
      <c r="E119">
        <v>24</v>
      </c>
      <c r="F119" s="4">
        <f t="shared" si="1"/>
        <v>36701</v>
      </c>
      <c r="G119" s="3">
        <f>AVERAGE(plot!G119,plot!I119,plot!J119)</f>
        <v>7.846755534533564</v>
      </c>
      <c r="H119" s="3">
        <f>plot!H119</f>
        <v>7.5685470241486481</v>
      </c>
    </row>
    <row r="120" spans="2:8" x14ac:dyDescent="0.3">
      <c r="B120" s="3"/>
      <c r="C120">
        <v>2000</v>
      </c>
      <c r="D120">
        <v>6</v>
      </c>
      <c r="E120">
        <v>25</v>
      </c>
      <c r="F120" s="4">
        <f t="shared" si="1"/>
        <v>36702</v>
      </c>
      <c r="G120" s="3">
        <f>AVERAGE(plot!G120,plot!I120,plot!J120)</f>
        <v>7.8498494822918872</v>
      </c>
      <c r="H120" s="3">
        <f>plot!H120</f>
        <v>7.5572627091398692</v>
      </c>
    </row>
    <row r="121" spans="2:8" x14ac:dyDescent="0.3">
      <c r="B121" s="3"/>
      <c r="C121">
        <v>2000</v>
      </c>
      <c r="D121">
        <v>6</v>
      </c>
      <c r="E121">
        <v>26</v>
      </c>
      <c r="F121" s="4">
        <f t="shared" si="1"/>
        <v>36703</v>
      </c>
      <c r="G121" s="3">
        <f>AVERAGE(plot!G121,plot!I121,plot!J121)</f>
        <v>7.8621360718206752</v>
      </c>
      <c r="H121" s="3">
        <f>plot!H121</f>
        <v>7.5321841431101619</v>
      </c>
    </row>
    <row r="122" spans="2:8" x14ac:dyDescent="0.3">
      <c r="B122" s="3"/>
      <c r="C122">
        <v>2000</v>
      </c>
      <c r="D122">
        <v>6</v>
      </c>
      <c r="E122">
        <v>27</v>
      </c>
      <c r="F122" s="4">
        <f t="shared" si="1"/>
        <v>36704</v>
      </c>
      <c r="G122" s="3">
        <f>AVERAGE(plot!G122,plot!I122,plot!J122)</f>
        <v>7.8531519612743237</v>
      </c>
      <c r="H122" s="3">
        <f>plot!H122</f>
        <v>7.5503461857915353</v>
      </c>
    </row>
    <row r="123" spans="2:8" x14ac:dyDescent="0.3">
      <c r="B123" s="3"/>
      <c r="C123">
        <v>2000</v>
      </c>
      <c r="D123">
        <v>6</v>
      </c>
      <c r="E123">
        <v>28</v>
      </c>
      <c r="F123" s="4">
        <f t="shared" si="1"/>
        <v>36705</v>
      </c>
      <c r="G123" s="3">
        <f>AVERAGE(plot!G123,plot!I123,plot!J123)</f>
        <v>7.8297487203039147</v>
      </c>
      <c r="H123" s="3">
        <f>plot!H123</f>
        <v>7.5673431654999472</v>
      </c>
    </row>
    <row r="124" spans="2:8" x14ac:dyDescent="0.3">
      <c r="B124" s="3"/>
      <c r="C124">
        <v>2000</v>
      </c>
      <c r="D124">
        <v>6</v>
      </c>
      <c r="E124">
        <v>29</v>
      </c>
      <c r="F124" s="4">
        <f t="shared" si="1"/>
        <v>36706</v>
      </c>
      <c r="G124" s="3">
        <f>AVERAGE(plot!G124,plot!I124,plot!J124)</f>
        <v>7.8119137694111513</v>
      </c>
      <c r="H124" s="3">
        <f>plot!H124</f>
        <v>7.5587842979324904</v>
      </c>
    </row>
    <row r="125" spans="2:8" x14ac:dyDescent="0.3">
      <c r="B125" s="3"/>
      <c r="C125">
        <v>2000</v>
      </c>
      <c r="D125">
        <v>6</v>
      </c>
      <c r="E125">
        <v>30</v>
      </c>
      <c r="F125" s="4">
        <f t="shared" si="1"/>
        <v>36707</v>
      </c>
      <c r="G125" s="3">
        <f>AVERAGE(plot!G125,plot!I125,plot!J125)</f>
        <v>7.8099501851374837</v>
      </c>
      <c r="H125" s="3">
        <f>plot!H125</f>
        <v>7.546574801596214</v>
      </c>
    </row>
    <row r="126" spans="2:8" x14ac:dyDescent="0.3">
      <c r="B126" s="3"/>
      <c r="F126" s="1"/>
    </row>
    <row r="127" spans="2:8" x14ac:dyDescent="0.3">
      <c r="B127" s="3"/>
      <c r="F127" s="1"/>
    </row>
    <row r="128" spans="2:8" x14ac:dyDescent="0.3">
      <c r="B128" s="3"/>
      <c r="F128" s="1"/>
    </row>
    <row r="129" spans="2:6" x14ac:dyDescent="0.3">
      <c r="B129" s="3"/>
      <c r="F129" s="1"/>
    </row>
    <row r="130" spans="2:6" x14ac:dyDescent="0.3">
      <c r="B130" s="3"/>
      <c r="F130" s="1"/>
    </row>
    <row r="131" spans="2:6" x14ac:dyDescent="0.3">
      <c r="B131" s="3"/>
      <c r="F131" s="1"/>
    </row>
    <row r="132" spans="2:6" x14ac:dyDescent="0.3">
      <c r="B132" s="3"/>
      <c r="F132" s="1"/>
    </row>
    <row r="133" spans="2:6" x14ac:dyDescent="0.3">
      <c r="B133" s="3"/>
      <c r="F133" s="1"/>
    </row>
    <row r="134" spans="2:6" x14ac:dyDescent="0.3">
      <c r="B134" s="3"/>
      <c r="F134" s="1"/>
    </row>
    <row r="135" spans="2:6" x14ac:dyDescent="0.3">
      <c r="B135" s="3"/>
      <c r="F135" s="1"/>
    </row>
    <row r="136" spans="2:6" x14ac:dyDescent="0.3">
      <c r="B136" s="3"/>
      <c r="F136" s="1"/>
    </row>
    <row r="137" spans="2:6" x14ac:dyDescent="0.3">
      <c r="B137" s="3"/>
      <c r="F137" s="1"/>
    </row>
    <row r="138" spans="2:6" x14ac:dyDescent="0.3">
      <c r="B138" s="3"/>
      <c r="F138" s="1"/>
    </row>
    <row r="139" spans="2:6" x14ac:dyDescent="0.3">
      <c r="B139" s="3"/>
      <c r="F139" s="1"/>
    </row>
    <row r="140" spans="2:6" x14ac:dyDescent="0.3">
      <c r="B140" s="3"/>
      <c r="F140" s="1"/>
    </row>
    <row r="141" spans="2:6" x14ac:dyDescent="0.3">
      <c r="B141" s="3"/>
      <c r="F141" s="1"/>
    </row>
    <row r="142" spans="2:6" x14ac:dyDescent="0.3">
      <c r="B142" s="3"/>
      <c r="F142" s="1"/>
    </row>
    <row r="143" spans="2:6" x14ac:dyDescent="0.3">
      <c r="B143" s="3"/>
      <c r="F143" s="1"/>
    </row>
    <row r="144" spans="2:6" x14ac:dyDescent="0.3">
      <c r="B144" s="3"/>
      <c r="F144" s="1"/>
    </row>
    <row r="145" spans="2:6" x14ac:dyDescent="0.3">
      <c r="B145" s="3"/>
      <c r="F145" s="1"/>
    </row>
    <row r="146" spans="2:6" x14ac:dyDescent="0.3">
      <c r="B146" s="3"/>
      <c r="F146" s="1"/>
    </row>
    <row r="147" spans="2:6" x14ac:dyDescent="0.3">
      <c r="B147" s="3"/>
    </row>
    <row r="148" spans="2:6" x14ac:dyDescent="0.3">
      <c r="B148" s="3"/>
      <c r="F148" s="1"/>
    </row>
    <row r="149" spans="2:6" x14ac:dyDescent="0.3">
      <c r="B149" s="3"/>
      <c r="F149" s="1"/>
    </row>
    <row r="150" spans="2:6" x14ac:dyDescent="0.3">
      <c r="B150" s="3"/>
      <c r="F150" s="1"/>
    </row>
    <row r="151" spans="2:6" x14ac:dyDescent="0.3">
      <c r="B151" s="3"/>
      <c r="F151" s="1"/>
    </row>
    <row r="152" spans="2:6" x14ac:dyDescent="0.3">
      <c r="B152" s="3"/>
      <c r="F152" s="1"/>
    </row>
    <row r="153" spans="2:6" x14ac:dyDescent="0.3">
      <c r="B153" s="3"/>
      <c r="F153" s="1"/>
    </row>
    <row r="154" spans="2:6" x14ac:dyDescent="0.3">
      <c r="B154" s="3"/>
      <c r="F154" s="1"/>
    </row>
    <row r="155" spans="2:6" x14ac:dyDescent="0.3">
      <c r="B155" s="3"/>
      <c r="F155" s="1"/>
    </row>
    <row r="156" spans="2:6" x14ac:dyDescent="0.3">
      <c r="B156" s="3"/>
      <c r="F156" s="1"/>
    </row>
    <row r="157" spans="2:6" x14ac:dyDescent="0.3">
      <c r="B157" s="3"/>
      <c r="F157" s="1"/>
    </row>
    <row r="158" spans="2:6" x14ac:dyDescent="0.3">
      <c r="B158" s="3"/>
    </row>
    <row r="159" spans="2:6" x14ac:dyDescent="0.3">
      <c r="B159" s="3"/>
      <c r="F159" s="1"/>
    </row>
    <row r="160" spans="2:6" x14ac:dyDescent="0.3">
      <c r="B160" s="3"/>
      <c r="F160" s="1"/>
    </row>
    <row r="161" spans="2:6" x14ac:dyDescent="0.3">
      <c r="B161" s="3"/>
      <c r="F161" s="1"/>
    </row>
    <row r="162" spans="2:6" x14ac:dyDescent="0.3">
      <c r="B162" s="3"/>
      <c r="F162" s="1"/>
    </row>
    <row r="163" spans="2:6" x14ac:dyDescent="0.3">
      <c r="B163" s="3"/>
      <c r="F163" s="1"/>
    </row>
    <row r="164" spans="2:6" x14ac:dyDescent="0.3">
      <c r="B164" s="3"/>
      <c r="F164" s="1"/>
    </row>
    <row r="165" spans="2:6" x14ac:dyDescent="0.3">
      <c r="B165" s="3"/>
      <c r="F165" s="1"/>
    </row>
    <row r="166" spans="2:6" x14ac:dyDescent="0.3">
      <c r="B166" s="3"/>
      <c r="F166" s="1"/>
    </row>
    <row r="167" spans="2:6" x14ac:dyDescent="0.3">
      <c r="B167" s="3"/>
    </row>
    <row r="168" spans="2:6" x14ac:dyDescent="0.3">
      <c r="B168" s="3"/>
      <c r="F168" s="1"/>
    </row>
    <row r="169" spans="2:6" x14ac:dyDescent="0.3">
      <c r="B169" s="3"/>
      <c r="F169" s="1"/>
    </row>
    <row r="170" spans="2:6" x14ac:dyDescent="0.3">
      <c r="B170" s="3"/>
      <c r="F170" s="1"/>
    </row>
    <row r="171" spans="2:6" x14ac:dyDescent="0.3">
      <c r="B171" s="3"/>
      <c r="F171" s="1"/>
    </row>
    <row r="172" spans="2:6" x14ac:dyDescent="0.3">
      <c r="B172" s="3"/>
      <c r="F172" s="1"/>
    </row>
    <row r="173" spans="2:6" x14ac:dyDescent="0.3">
      <c r="B173" s="3"/>
      <c r="F173" s="1"/>
    </row>
    <row r="174" spans="2:6" x14ac:dyDescent="0.3">
      <c r="B174" s="3"/>
      <c r="F174" s="1"/>
    </row>
    <row r="175" spans="2:6" x14ac:dyDescent="0.3">
      <c r="B175" s="3"/>
      <c r="F175" s="1"/>
    </row>
    <row r="176" spans="2:6" x14ac:dyDescent="0.3">
      <c r="B176" s="3"/>
      <c r="F176" s="1"/>
    </row>
    <row r="177" spans="2:6" x14ac:dyDescent="0.3">
      <c r="B177" s="3"/>
      <c r="F177" s="1"/>
    </row>
    <row r="178" spans="2:6" x14ac:dyDescent="0.3">
      <c r="B178" s="3"/>
      <c r="F178" s="1"/>
    </row>
    <row r="179" spans="2:6" x14ac:dyDescent="0.3">
      <c r="B179" s="3"/>
    </row>
    <row r="180" spans="2:6" x14ac:dyDescent="0.3">
      <c r="B180" s="3"/>
      <c r="F180" s="1"/>
    </row>
    <row r="181" spans="2:6" x14ac:dyDescent="0.3">
      <c r="B181" s="3"/>
      <c r="F181" s="1"/>
    </row>
    <row r="182" spans="2:6" x14ac:dyDescent="0.3">
      <c r="B182" s="3"/>
      <c r="F182" s="1"/>
    </row>
    <row r="183" spans="2:6" x14ac:dyDescent="0.3">
      <c r="B183" s="3"/>
      <c r="F183" s="1"/>
    </row>
    <row r="184" spans="2:6" x14ac:dyDescent="0.3">
      <c r="B184" s="3"/>
      <c r="F184" s="1"/>
    </row>
    <row r="185" spans="2:6" x14ac:dyDescent="0.3">
      <c r="B185" s="3"/>
      <c r="F185" s="1"/>
    </row>
    <row r="186" spans="2:6" x14ac:dyDescent="0.3">
      <c r="B186" s="3"/>
      <c r="F186" s="1"/>
    </row>
    <row r="187" spans="2:6" x14ac:dyDescent="0.3">
      <c r="B187" s="3"/>
      <c r="F187" s="1"/>
    </row>
    <row r="188" spans="2:6" x14ac:dyDescent="0.3">
      <c r="B188" s="3"/>
      <c r="F188" s="1"/>
    </row>
    <row r="189" spans="2:6" x14ac:dyDescent="0.3">
      <c r="B189" s="3"/>
      <c r="F189" s="1"/>
    </row>
    <row r="190" spans="2:6" x14ac:dyDescent="0.3">
      <c r="B190" s="3"/>
      <c r="F190" s="1"/>
    </row>
    <row r="191" spans="2:6" x14ac:dyDescent="0.3">
      <c r="B191" s="3"/>
      <c r="F191" s="1"/>
    </row>
    <row r="192" spans="2:6" x14ac:dyDescent="0.3">
      <c r="B192" s="3"/>
      <c r="F192" s="1"/>
    </row>
    <row r="193" spans="2:6" x14ac:dyDescent="0.3">
      <c r="B193" s="3"/>
      <c r="F193" s="1"/>
    </row>
    <row r="194" spans="2:6" x14ac:dyDescent="0.3">
      <c r="B194" s="3"/>
      <c r="F194" s="1"/>
    </row>
    <row r="195" spans="2:6" x14ac:dyDescent="0.3">
      <c r="B195" s="3"/>
      <c r="F195" s="1"/>
    </row>
    <row r="196" spans="2:6" x14ac:dyDescent="0.3">
      <c r="B196" s="3"/>
      <c r="F196" s="1"/>
    </row>
    <row r="197" spans="2:6" x14ac:dyDescent="0.3">
      <c r="B197" s="3"/>
      <c r="F197" s="1"/>
    </row>
    <row r="198" spans="2:6" x14ac:dyDescent="0.3">
      <c r="B198" s="3"/>
      <c r="F198" s="1"/>
    </row>
    <row r="199" spans="2:6" x14ac:dyDescent="0.3">
      <c r="B199" s="3"/>
      <c r="F199" s="1"/>
    </row>
    <row r="200" spans="2:6" x14ac:dyDescent="0.3">
      <c r="B200" s="3"/>
      <c r="F200" s="1"/>
    </row>
    <row r="201" spans="2:6" x14ac:dyDescent="0.3">
      <c r="B201" s="3"/>
    </row>
    <row r="202" spans="2:6" x14ac:dyDescent="0.3">
      <c r="B202" s="3"/>
      <c r="F202" s="1"/>
    </row>
    <row r="203" spans="2:6" x14ac:dyDescent="0.3">
      <c r="B203" s="3"/>
      <c r="F203" s="1"/>
    </row>
    <row r="204" spans="2:6" x14ac:dyDescent="0.3">
      <c r="B204" s="3"/>
      <c r="F204" s="1"/>
    </row>
    <row r="205" spans="2:6" x14ac:dyDescent="0.3">
      <c r="B205" s="3"/>
      <c r="F205" s="1"/>
    </row>
    <row r="206" spans="2:6" x14ac:dyDescent="0.3">
      <c r="B206" s="3"/>
      <c r="F206" s="1"/>
    </row>
    <row r="207" spans="2:6" x14ac:dyDescent="0.3">
      <c r="B207" s="3"/>
      <c r="F207" s="1"/>
    </row>
    <row r="208" spans="2:6" x14ac:dyDescent="0.3">
      <c r="B208" s="3"/>
    </row>
    <row r="209" spans="2:6" x14ac:dyDescent="0.3">
      <c r="B209" s="3"/>
      <c r="F209" s="1"/>
    </row>
    <row r="210" spans="2:6" x14ac:dyDescent="0.3">
      <c r="B210" s="3"/>
      <c r="F210" s="1"/>
    </row>
    <row r="211" spans="2:6" x14ac:dyDescent="0.3">
      <c r="B211" s="3"/>
    </row>
    <row r="212" spans="2:6" x14ac:dyDescent="0.3">
      <c r="B212" s="3"/>
      <c r="F212" s="1"/>
    </row>
    <row r="213" spans="2:6" x14ac:dyDescent="0.3">
      <c r="B213" s="3"/>
      <c r="F213" s="1"/>
    </row>
    <row r="214" spans="2:6" x14ac:dyDescent="0.3">
      <c r="B214" s="3"/>
      <c r="F214" s="1"/>
    </row>
    <row r="215" spans="2:6" x14ac:dyDescent="0.3">
      <c r="B215" s="3"/>
      <c r="F215" s="1"/>
    </row>
    <row r="216" spans="2:6" x14ac:dyDescent="0.3">
      <c r="B216" s="3"/>
      <c r="F216" s="1"/>
    </row>
    <row r="217" spans="2:6" x14ac:dyDescent="0.3">
      <c r="B217" s="3"/>
      <c r="F217" s="1"/>
    </row>
    <row r="218" spans="2:6" x14ac:dyDescent="0.3">
      <c r="B218" s="3"/>
      <c r="F218" s="1"/>
    </row>
    <row r="219" spans="2:6" x14ac:dyDescent="0.3">
      <c r="B219" s="3"/>
      <c r="F219" s="1"/>
    </row>
    <row r="220" spans="2:6" x14ac:dyDescent="0.3">
      <c r="B220" s="3"/>
      <c r="F220" s="1"/>
    </row>
    <row r="221" spans="2:6" x14ac:dyDescent="0.3">
      <c r="B221" s="3"/>
      <c r="F221" s="1"/>
    </row>
    <row r="222" spans="2:6" x14ac:dyDescent="0.3">
      <c r="B222" s="3"/>
      <c r="F222" s="1"/>
    </row>
    <row r="223" spans="2:6" x14ac:dyDescent="0.3">
      <c r="B223" s="3"/>
      <c r="F223" s="1"/>
    </row>
    <row r="224" spans="2:6" x14ac:dyDescent="0.3">
      <c r="B224" s="3"/>
      <c r="F224" s="1"/>
    </row>
    <row r="225" spans="2:6" x14ac:dyDescent="0.3">
      <c r="B225" s="3"/>
      <c r="F225" s="1"/>
    </row>
    <row r="226" spans="2:6" x14ac:dyDescent="0.3">
      <c r="B226" s="3"/>
      <c r="F226" s="1"/>
    </row>
    <row r="227" spans="2:6" x14ac:dyDescent="0.3">
      <c r="B227" s="3"/>
      <c r="F227" s="1"/>
    </row>
    <row r="228" spans="2:6" x14ac:dyDescent="0.3">
      <c r="B228" s="3"/>
      <c r="F228" s="1"/>
    </row>
    <row r="229" spans="2:6" x14ac:dyDescent="0.3">
      <c r="B229" s="3"/>
      <c r="F229" s="1"/>
    </row>
    <row r="230" spans="2:6" x14ac:dyDescent="0.3">
      <c r="B230" s="3"/>
      <c r="F230" s="1"/>
    </row>
    <row r="231" spans="2:6" x14ac:dyDescent="0.3">
      <c r="B231" s="3"/>
    </row>
    <row r="232" spans="2:6" x14ac:dyDescent="0.3">
      <c r="B232" s="3"/>
      <c r="F232" s="1"/>
    </row>
    <row r="233" spans="2:6" x14ac:dyDescent="0.3">
      <c r="B233" s="3"/>
      <c r="F233" s="1"/>
    </row>
    <row r="234" spans="2:6" x14ac:dyDescent="0.3">
      <c r="B234" s="3"/>
      <c r="F234" s="1"/>
    </row>
    <row r="235" spans="2:6" x14ac:dyDescent="0.3">
      <c r="B235" s="3"/>
      <c r="F235" s="1"/>
    </row>
    <row r="236" spans="2:6" x14ac:dyDescent="0.3">
      <c r="B236" s="3"/>
      <c r="F236" s="1"/>
    </row>
    <row r="237" spans="2:6" x14ac:dyDescent="0.3">
      <c r="B237" s="3"/>
      <c r="F237" s="1"/>
    </row>
    <row r="238" spans="2:6" x14ac:dyDescent="0.3">
      <c r="B238" s="3"/>
      <c r="F238" s="1"/>
    </row>
    <row r="239" spans="2:6" x14ac:dyDescent="0.3">
      <c r="B239" s="3"/>
      <c r="F239" s="1"/>
    </row>
    <row r="240" spans="2:6" x14ac:dyDescent="0.3">
      <c r="B240" s="3"/>
      <c r="F240" s="1"/>
    </row>
    <row r="241" spans="2:6" x14ac:dyDescent="0.3">
      <c r="B241" s="3"/>
      <c r="F241" s="1"/>
    </row>
    <row r="242" spans="2:6" x14ac:dyDescent="0.3">
      <c r="B242" s="3"/>
      <c r="F242" s="1"/>
    </row>
    <row r="243" spans="2:6" x14ac:dyDescent="0.3">
      <c r="B243" s="3"/>
    </row>
    <row r="244" spans="2:6" x14ac:dyDescent="0.3">
      <c r="B244" s="3"/>
      <c r="F244" s="1"/>
    </row>
    <row r="245" spans="2:6" x14ac:dyDescent="0.3">
      <c r="B245" s="3"/>
      <c r="F245" s="1"/>
    </row>
    <row r="246" spans="2:6" x14ac:dyDescent="0.3">
      <c r="B246" s="3"/>
      <c r="F246" s="1"/>
    </row>
    <row r="247" spans="2:6" x14ac:dyDescent="0.3">
      <c r="B247" s="3"/>
    </row>
    <row r="248" spans="2:6" x14ac:dyDescent="0.3">
      <c r="B248" s="3"/>
      <c r="F248" s="1"/>
    </row>
    <row r="249" spans="2:6" x14ac:dyDescent="0.3">
      <c r="B249" s="3"/>
      <c r="F249" s="1"/>
    </row>
    <row r="250" spans="2:6" x14ac:dyDescent="0.3">
      <c r="B250" s="3"/>
      <c r="F250" s="1"/>
    </row>
    <row r="251" spans="2:6" x14ac:dyDescent="0.3">
      <c r="B251" s="3"/>
      <c r="F251" s="1"/>
    </row>
    <row r="252" spans="2:6" x14ac:dyDescent="0.3">
      <c r="B252" s="3"/>
      <c r="F252" s="1"/>
    </row>
    <row r="253" spans="2:6" x14ac:dyDescent="0.3">
      <c r="B253" s="3"/>
      <c r="F253" s="1"/>
    </row>
    <row r="254" spans="2:6" x14ac:dyDescent="0.3">
      <c r="B254" s="3"/>
      <c r="F254" s="1"/>
    </row>
    <row r="255" spans="2:6" x14ac:dyDescent="0.3">
      <c r="B255" s="3"/>
      <c r="F255" s="1"/>
    </row>
    <row r="256" spans="2:6" x14ac:dyDescent="0.3">
      <c r="B256" s="3"/>
      <c r="F256" s="1"/>
    </row>
    <row r="257" spans="2:6" x14ac:dyDescent="0.3">
      <c r="B257" s="3"/>
      <c r="F257" s="1"/>
    </row>
    <row r="258" spans="2:6" x14ac:dyDescent="0.3">
      <c r="B258" s="3"/>
      <c r="F258" s="1"/>
    </row>
    <row r="259" spans="2:6" x14ac:dyDescent="0.3">
      <c r="B259" s="3"/>
      <c r="F259" s="1"/>
    </row>
    <row r="260" spans="2:6" x14ac:dyDescent="0.3">
      <c r="B260" s="3"/>
      <c r="F260" s="1"/>
    </row>
    <row r="261" spans="2:6" x14ac:dyDescent="0.3">
      <c r="B261" s="3"/>
      <c r="F261" s="1"/>
    </row>
    <row r="262" spans="2:6" x14ac:dyDescent="0.3">
      <c r="B262" s="3"/>
      <c r="F262" s="1"/>
    </row>
    <row r="263" spans="2:6" x14ac:dyDescent="0.3">
      <c r="B263" s="3"/>
      <c r="F263" s="1"/>
    </row>
    <row r="264" spans="2:6" x14ac:dyDescent="0.3">
      <c r="B264" s="3"/>
      <c r="F264" s="1"/>
    </row>
    <row r="265" spans="2:6" x14ac:dyDescent="0.3">
      <c r="B265" s="3"/>
      <c r="F265" s="1"/>
    </row>
    <row r="266" spans="2:6" x14ac:dyDescent="0.3">
      <c r="B266" s="3"/>
      <c r="F266" s="1"/>
    </row>
    <row r="267" spans="2:6" x14ac:dyDescent="0.3">
      <c r="B267" s="3"/>
      <c r="F267" s="1"/>
    </row>
    <row r="268" spans="2:6" x14ac:dyDescent="0.3">
      <c r="B268" s="3"/>
      <c r="F268" s="1"/>
    </row>
    <row r="269" spans="2:6" x14ac:dyDescent="0.3">
      <c r="B269" s="3"/>
      <c r="F269" s="1"/>
    </row>
    <row r="270" spans="2:6" x14ac:dyDescent="0.3">
      <c r="B270" s="3"/>
      <c r="F270" s="1"/>
    </row>
    <row r="271" spans="2:6" x14ac:dyDescent="0.3">
      <c r="B271" s="3"/>
      <c r="F271" s="1"/>
    </row>
    <row r="272" spans="2:6" x14ac:dyDescent="0.3">
      <c r="B272" s="3"/>
      <c r="F272" s="1"/>
    </row>
    <row r="273" spans="2:6" x14ac:dyDescent="0.3">
      <c r="B273" s="3"/>
      <c r="F273" s="1"/>
    </row>
    <row r="274" spans="2:6" x14ac:dyDescent="0.3">
      <c r="B274" s="3"/>
      <c r="F274" s="1"/>
    </row>
    <row r="275" spans="2:6" x14ac:dyDescent="0.3">
      <c r="B275" s="3"/>
    </row>
    <row r="276" spans="2:6" x14ac:dyDescent="0.3">
      <c r="B276" s="3"/>
      <c r="F276" s="1"/>
    </row>
    <row r="277" spans="2:6" x14ac:dyDescent="0.3">
      <c r="B277" s="3"/>
      <c r="F277" s="1"/>
    </row>
    <row r="278" spans="2:6" x14ac:dyDescent="0.3">
      <c r="B278" s="3"/>
      <c r="F278" s="1"/>
    </row>
    <row r="279" spans="2:6" x14ac:dyDescent="0.3">
      <c r="B279" s="3"/>
      <c r="F279" s="1"/>
    </row>
    <row r="280" spans="2:6" x14ac:dyDescent="0.3">
      <c r="B280" s="3"/>
      <c r="F280" s="1"/>
    </row>
    <row r="281" spans="2:6" x14ac:dyDescent="0.3">
      <c r="B281" s="3"/>
    </row>
    <row r="282" spans="2:6" x14ac:dyDescent="0.3">
      <c r="B282" s="3"/>
      <c r="F282" s="1"/>
    </row>
    <row r="283" spans="2:6" x14ac:dyDescent="0.3">
      <c r="B283" s="3"/>
      <c r="F283" s="1"/>
    </row>
    <row r="284" spans="2:6" x14ac:dyDescent="0.3">
      <c r="B284" s="3"/>
      <c r="F284" s="1"/>
    </row>
    <row r="285" spans="2:6" x14ac:dyDescent="0.3">
      <c r="B285" s="3"/>
      <c r="F285" s="1"/>
    </row>
    <row r="286" spans="2:6" x14ac:dyDescent="0.3">
      <c r="B286" s="3"/>
      <c r="F286" s="1"/>
    </row>
    <row r="287" spans="2:6" x14ac:dyDescent="0.3">
      <c r="B287" s="3"/>
      <c r="F287" s="1"/>
    </row>
    <row r="288" spans="2:6" x14ac:dyDescent="0.3">
      <c r="B288" s="3"/>
    </row>
    <row r="289" spans="2:6" x14ac:dyDescent="0.3">
      <c r="B289" s="3"/>
      <c r="F289" s="1"/>
    </row>
    <row r="290" spans="2:6" x14ac:dyDescent="0.3">
      <c r="B290" s="3"/>
    </row>
    <row r="291" spans="2:6" x14ac:dyDescent="0.3">
      <c r="B291" s="3"/>
      <c r="F291" s="1"/>
    </row>
    <row r="292" spans="2:6" x14ac:dyDescent="0.3">
      <c r="B292" s="3"/>
      <c r="F292" s="1"/>
    </row>
    <row r="293" spans="2:6" x14ac:dyDescent="0.3">
      <c r="B293" s="3"/>
      <c r="F293" s="1"/>
    </row>
    <row r="294" spans="2:6" x14ac:dyDescent="0.3">
      <c r="B294" s="3"/>
      <c r="F294" s="1"/>
    </row>
    <row r="295" spans="2:6" x14ac:dyDescent="0.3">
      <c r="B295" s="3"/>
    </row>
    <row r="296" spans="2:6" x14ac:dyDescent="0.3">
      <c r="B296" s="3"/>
      <c r="F296" s="1"/>
    </row>
    <row r="297" spans="2:6" x14ac:dyDescent="0.3">
      <c r="B297" s="3"/>
    </row>
    <row r="298" spans="2:6" x14ac:dyDescent="0.3">
      <c r="B298" s="3"/>
      <c r="F298" s="1"/>
    </row>
    <row r="299" spans="2:6" x14ac:dyDescent="0.3">
      <c r="B299" s="3"/>
      <c r="F299" s="1"/>
    </row>
    <row r="300" spans="2:6" x14ac:dyDescent="0.3">
      <c r="B300" s="3"/>
      <c r="F300" s="1"/>
    </row>
    <row r="301" spans="2:6" x14ac:dyDescent="0.3">
      <c r="B301" s="3"/>
      <c r="F301" s="1"/>
    </row>
    <row r="302" spans="2:6" x14ac:dyDescent="0.3">
      <c r="B302" s="3"/>
      <c r="F302" s="1"/>
    </row>
    <row r="303" spans="2:6" x14ac:dyDescent="0.3">
      <c r="B303" s="3"/>
      <c r="F303" s="1"/>
    </row>
    <row r="304" spans="2:6" x14ac:dyDescent="0.3">
      <c r="B304" s="3"/>
    </row>
    <row r="305" spans="2:6" x14ac:dyDescent="0.3">
      <c r="B305" s="3"/>
      <c r="F305" s="1"/>
    </row>
    <row r="306" spans="2:6" x14ac:dyDescent="0.3">
      <c r="B306" s="3"/>
    </row>
    <row r="307" spans="2:6" x14ac:dyDescent="0.3">
      <c r="B307" s="3"/>
    </row>
    <row r="308" spans="2:6" x14ac:dyDescent="0.3">
      <c r="B308" s="3"/>
      <c r="F308" s="1"/>
    </row>
    <row r="309" spans="2:6" x14ac:dyDescent="0.3">
      <c r="B309" s="3"/>
      <c r="F309" s="1"/>
    </row>
    <row r="310" spans="2:6" x14ac:dyDescent="0.3">
      <c r="B310" s="3"/>
      <c r="F310" s="1"/>
    </row>
    <row r="311" spans="2:6" x14ac:dyDescent="0.3">
      <c r="B311" s="3"/>
    </row>
    <row r="312" spans="2:6" x14ac:dyDescent="0.3">
      <c r="B312" s="3"/>
      <c r="F312" s="1"/>
    </row>
    <row r="313" spans="2:6" x14ac:dyDescent="0.3">
      <c r="B313" s="3"/>
    </row>
    <row r="314" spans="2:6" x14ac:dyDescent="0.3">
      <c r="B314" s="3"/>
      <c r="F314" s="1"/>
    </row>
    <row r="315" spans="2:6" x14ac:dyDescent="0.3">
      <c r="B315" s="3"/>
      <c r="F315" s="1"/>
    </row>
    <row r="316" spans="2:6" x14ac:dyDescent="0.3">
      <c r="B316" s="3"/>
      <c r="F316" s="1"/>
    </row>
    <row r="317" spans="2:6" x14ac:dyDescent="0.3">
      <c r="B317" s="3"/>
      <c r="F317" s="1"/>
    </row>
    <row r="318" spans="2:6" x14ac:dyDescent="0.3">
      <c r="B318" s="3"/>
      <c r="F318" s="1"/>
    </row>
    <row r="319" spans="2:6" x14ac:dyDescent="0.3">
      <c r="B319" s="3"/>
      <c r="F319" s="1"/>
    </row>
    <row r="320" spans="2:6" x14ac:dyDescent="0.3">
      <c r="B320" s="3"/>
    </row>
    <row r="321" spans="2:6" x14ac:dyDescent="0.3">
      <c r="B321" s="3"/>
      <c r="F321" s="1"/>
    </row>
    <row r="322" spans="2:6" x14ac:dyDescent="0.3">
      <c r="B322" s="3"/>
    </row>
    <row r="323" spans="2:6" x14ac:dyDescent="0.3">
      <c r="B323" s="3"/>
      <c r="F323" s="1"/>
    </row>
    <row r="324" spans="2:6" x14ac:dyDescent="0.3">
      <c r="B324" s="3"/>
      <c r="F324" s="1"/>
    </row>
    <row r="325" spans="2:6" x14ac:dyDescent="0.3">
      <c r="B325" s="3"/>
      <c r="F325" s="1"/>
    </row>
    <row r="326" spans="2:6" x14ac:dyDescent="0.3">
      <c r="B326" s="3"/>
      <c r="F326" s="1"/>
    </row>
    <row r="327" spans="2:6" x14ac:dyDescent="0.3">
      <c r="B327" s="3"/>
    </row>
    <row r="328" spans="2:6" x14ac:dyDescent="0.3">
      <c r="B328" s="3"/>
      <c r="F328" s="1"/>
    </row>
    <row r="329" spans="2:6" x14ac:dyDescent="0.3">
      <c r="B329" s="3"/>
    </row>
    <row r="330" spans="2:6" x14ac:dyDescent="0.3">
      <c r="B330" s="3"/>
      <c r="F330" s="1"/>
    </row>
    <row r="331" spans="2:6" x14ac:dyDescent="0.3">
      <c r="B331" s="3"/>
      <c r="F331" s="1"/>
    </row>
    <row r="332" spans="2:6" x14ac:dyDescent="0.3">
      <c r="B332" s="3"/>
      <c r="F332" s="1"/>
    </row>
    <row r="333" spans="2:6" x14ac:dyDescent="0.3">
      <c r="B333" s="3"/>
      <c r="F333" s="1"/>
    </row>
    <row r="334" spans="2:6" x14ac:dyDescent="0.3">
      <c r="B334" s="3"/>
      <c r="F334" s="1"/>
    </row>
    <row r="335" spans="2:6" x14ac:dyDescent="0.3">
      <c r="B335" s="3"/>
      <c r="F335" s="1"/>
    </row>
    <row r="336" spans="2:6" x14ac:dyDescent="0.3">
      <c r="B336" s="3"/>
    </row>
    <row r="337" spans="2:6" x14ac:dyDescent="0.3">
      <c r="B337" s="3"/>
      <c r="F337" s="1"/>
    </row>
    <row r="338" spans="2:6" x14ac:dyDescent="0.3">
      <c r="B338" s="3"/>
    </row>
    <row r="339" spans="2:6" x14ac:dyDescent="0.3">
      <c r="B339" s="3"/>
    </row>
    <row r="340" spans="2:6" x14ac:dyDescent="0.3">
      <c r="B340" s="3"/>
      <c r="F340" s="1"/>
    </row>
    <row r="341" spans="2:6" x14ac:dyDescent="0.3">
      <c r="B341" s="3"/>
      <c r="F341" s="1"/>
    </row>
    <row r="342" spans="2:6" x14ac:dyDescent="0.3">
      <c r="B342" s="3"/>
      <c r="F342" s="1"/>
    </row>
    <row r="343" spans="2:6" x14ac:dyDescent="0.3">
      <c r="B343" s="3"/>
    </row>
    <row r="344" spans="2:6" x14ac:dyDescent="0.3">
      <c r="B344" s="3"/>
      <c r="F344" s="1"/>
    </row>
    <row r="345" spans="2:6" x14ac:dyDescent="0.3">
      <c r="B345" s="3"/>
    </row>
    <row r="346" spans="2:6" x14ac:dyDescent="0.3">
      <c r="B346" s="3"/>
      <c r="F346" s="1"/>
    </row>
    <row r="347" spans="2:6" x14ac:dyDescent="0.3">
      <c r="B347" s="3"/>
      <c r="F347" s="1"/>
    </row>
    <row r="348" spans="2:6" x14ac:dyDescent="0.3">
      <c r="B348" s="3"/>
      <c r="F348" s="1"/>
    </row>
    <row r="349" spans="2:6" x14ac:dyDescent="0.3">
      <c r="B349" s="3"/>
      <c r="F349" s="1"/>
    </row>
    <row r="350" spans="2:6" x14ac:dyDescent="0.3">
      <c r="B350" s="3"/>
      <c r="F350" s="1"/>
    </row>
    <row r="351" spans="2:6" x14ac:dyDescent="0.3">
      <c r="B351" s="3"/>
      <c r="F351" s="1"/>
    </row>
    <row r="352" spans="2:6" x14ac:dyDescent="0.3">
      <c r="B352" s="3"/>
    </row>
    <row r="353" spans="2:6" x14ac:dyDescent="0.3">
      <c r="B353" s="3"/>
      <c r="F353" s="1"/>
    </row>
    <row r="354" spans="2:6" x14ac:dyDescent="0.3">
      <c r="B354" s="3"/>
    </row>
    <row r="355" spans="2:6" x14ac:dyDescent="0.3">
      <c r="B355" s="3"/>
      <c r="F355" s="1"/>
    </row>
    <row r="356" spans="2:6" x14ac:dyDescent="0.3">
      <c r="B356" s="3"/>
      <c r="F356" s="1"/>
    </row>
    <row r="357" spans="2:6" x14ac:dyDescent="0.3">
      <c r="B357" s="3"/>
      <c r="F357" s="1"/>
    </row>
    <row r="358" spans="2:6" x14ac:dyDescent="0.3">
      <c r="B358" s="3"/>
      <c r="F358" s="1"/>
    </row>
    <row r="359" spans="2:6" x14ac:dyDescent="0.3">
      <c r="B359" s="3"/>
    </row>
    <row r="360" spans="2:6" x14ac:dyDescent="0.3">
      <c r="B360" s="3"/>
      <c r="F360" s="1"/>
    </row>
    <row r="361" spans="2:6" x14ac:dyDescent="0.3">
      <c r="B361" s="3"/>
    </row>
    <row r="362" spans="2:6" x14ac:dyDescent="0.3">
      <c r="B362" s="3"/>
      <c r="F362" s="1"/>
    </row>
    <row r="363" spans="2:6" x14ac:dyDescent="0.3">
      <c r="B363" s="3"/>
      <c r="F363" s="1"/>
    </row>
    <row r="364" spans="2:6" x14ac:dyDescent="0.3">
      <c r="B364" s="3"/>
    </row>
    <row r="365" spans="2:6" x14ac:dyDescent="0.3">
      <c r="B365" s="3"/>
      <c r="F365" s="1"/>
    </row>
    <row r="366" spans="2:6" x14ac:dyDescent="0.3">
      <c r="B366" s="3"/>
      <c r="F366" s="1"/>
    </row>
    <row r="367" spans="2:6" x14ac:dyDescent="0.3">
      <c r="B367" s="3"/>
      <c r="F367" s="1"/>
    </row>
    <row r="368" spans="2:6" x14ac:dyDescent="0.3">
      <c r="B368" s="3"/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</vt:lpstr>
      <vt:lpstr>plot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Sarath Guttikunda</cp:lastModifiedBy>
  <dcterms:created xsi:type="dcterms:W3CDTF">2023-01-06T07:59:48Z</dcterms:created>
  <dcterms:modified xsi:type="dcterms:W3CDTF">2023-02-01T18:58:08Z</dcterms:modified>
</cp:coreProperties>
</file>